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375" windowWidth="12735" windowHeight="3675"/>
  </bookViews>
  <sheets>
    <sheet name="Лист1" sheetId="1" r:id="rId1"/>
    <sheet name="Лист2" sheetId="2" r:id="rId2"/>
  </sheets>
  <definedNames>
    <definedName name="_xlnm._FilterDatabase" localSheetId="0" hidden="1">Лист1!$A$10:$I$160</definedName>
    <definedName name="_xlnm.Print_Area" localSheetId="0">Лист1!$A$1:$I$158</definedName>
  </definedNames>
  <calcPr calcId="125725"/>
</workbook>
</file>

<file path=xl/calcChain.xml><?xml version="1.0" encoding="utf-8"?>
<calcChain xmlns="http://schemas.openxmlformats.org/spreadsheetml/2006/main">
  <c r="I49" i="1"/>
  <c r="I47" s="1"/>
  <c r="I44" s="1"/>
  <c r="I157" s="1"/>
  <c r="I154" s="1"/>
  <c r="I24"/>
  <c r="I22" s="1"/>
  <c r="I19" s="1"/>
  <c r="H24"/>
  <c r="H19"/>
  <c r="J194" l="1"/>
</calcChain>
</file>

<file path=xl/sharedStrings.xml><?xml version="1.0" encoding="utf-8"?>
<sst xmlns="http://schemas.openxmlformats.org/spreadsheetml/2006/main" count="555" uniqueCount="185">
  <si>
    <t xml:space="preserve"> </t>
  </si>
  <si>
    <t>Наименование подпрограммы, основного мероприятия, мероприятий, реализуемых в рамках основного мероприятия, контрольного события</t>
  </si>
  <si>
    <t>Ответственный исполнитель</t>
  </si>
  <si>
    <t>Источники финансирования</t>
  </si>
  <si>
    <t>всего</t>
  </si>
  <si>
    <t>ФБ</t>
  </si>
  <si>
    <t>РБ</t>
  </si>
  <si>
    <t>МБ</t>
  </si>
  <si>
    <t>ВИ</t>
  </si>
  <si>
    <t>Муниципальная программа (ИТОГО)</t>
  </si>
  <si>
    <t>Х</t>
  </si>
  <si>
    <t>Форма мониторинга</t>
  </si>
  <si>
    <t>реализации муниципальной программы (квартальная)</t>
  </si>
  <si>
    <t>Статус контрольного события</t>
  </si>
  <si>
    <t>План</t>
  </si>
  <si>
    <t>Факт</t>
  </si>
  <si>
    <t>План на отчетную дату</t>
  </si>
  <si>
    <t>Кассовое исполнение на отчетную дату</t>
  </si>
  <si>
    <t>Расходы на реализацию программы, тыс. руб.</t>
  </si>
  <si>
    <t>1.1</t>
  </si>
  <si>
    <t>2.1</t>
  </si>
  <si>
    <t>3.1</t>
  </si>
  <si>
    <t>Срок не наступил</t>
  </si>
  <si>
    <t>Выполнено в срок</t>
  </si>
  <si>
    <t>-</t>
  </si>
  <si>
    <t>№ пп</t>
  </si>
  <si>
    <t>Дата наступления и содержание контрольного события в отчетном периоде</t>
  </si>
  <si>
    <t xml:space="preserve">    1.  Квартальная отчетность предоставляется нарастающим итогом за 1, 2, 3 кварталы текущего года реализации муниципальной программы.
    2.  Квартальная отчетность предоставляется только в табличной форме без дополнительных обосновывающих документов (пояснительных записок).
    3.  Квартальная  отчетность  предоставляется  на  основании актуального плана  реализации муниципальной программы, который полностью интегрирован с действующей редакцией муниципальной программы.
    4.  Квартальная  отчетность  предоставляется  в  разрезе  мероприятий и контрольных событий. Строка "Основное мероприятие" не заполняется.
    5.  Графа 3 может иметь следующие статусы контрольного события: "срок не наступил",  "выполнено  в срок", "выполнено раньше срока", "просрочено" (то есть  не  выполнено),  "выполнено  позже  срока",  "не  актуально" (то есть требуется внесение изменений в муниципальную программу").
    6.  Графа 7  будет  содержать несколько строк в одном мероприятии либо контрольном  событии только в том случае, если мероприятие либо контрольное событие   финансируется   из   различных   источников.   В   случае,   если финансирование  осуществляется  только  за  счет  средств  местного бюджета деление  на  строки  с  указанием  иных  источников  бюджета  не требуется. Делается отметка "Бюджет МО ГО "Сыктывкар", заполняется 1 строка.
</t>
  </si>
  <si>
    <t>*плановое финансирование соответствует утвержденному в МП</t>
  </si>
  <si>
    <t>Ответственный исполнитель: управление по связям с общественностью и социальной работе администрации МО ГО "Сыктывкар"</t>
  </si>
  <si>
    <t>Наименование муниципальной программы: Профилактика правонарушений и обеспечение общественной безопасности</t>
  </si>
  <si>
    <t>Подпрограмма 1 «Профилактика преступлений и иных правонарушений»</t>
  </si>
  <si>
    <t>Основное мероприятие 1.1. «Организационное и информационное обеспечение деятельности заседаний межведомственной комиссии по профилактике правонарушений на территории МО ГО «Сыктывкар»</t>
  </si>
  <si>
    <t>Начальник управления по связям с общественность и социальной работе администрации МО ГО «Сыктывкар» Клюева Н.С.</t>
  </si>
  <si>
    <t>ежеквартально</t>
  </si>
  <si>
    <t>1.2</t>
  </si>
  <si>
    <t>2.1.1</t>
  </si>
  <si>
    <t>1.3</t>
  </si>
  <si>
    <t>1.2.1</t>
  </si>
  <si>
    <t>1.2.2</t>
  </si>
  <si>
    <t>Основное мероприятие 1.3. Осуществление органом местного самоуправления отдельных государственных полномочий Республики Коми в сфере административной ответственности, предусмотренной Законом Республики Коми «Об административной ответственности в Республике Коми»</t>
  </si>
  <si>
    <t>1.3.1</t>
  </si>
  <si>
    <t>1.4</t>
  </si>
  <si>
    <t>Основное мероприятие 1.4. Содействие деятельности народной дружины в МО ГО «Сыктывкар», координация деятельности народных дружин, включенных в Региональный реестр народных дружин и общественных объединений правоохранительной направленности в Республике Коми</t>
  </si>
  <si>
    <t>1.4.1</t>
  </si>
  <si>
    <t>1.4.2</t>
  </si>
  <si>
    <t>1.4.3</t>
  </si>
  <si>
    <t>Подпрограмма 2 «Профилактика повторных преступлений»</t>
  </si>
  <si>
    <t>Основное мероприятие 2.1. Оказание психологической и правовой помощи осужденным, освободившимся из мест лишения свободы с дополнительным наказанием или при замене неотбытой части наказания, и осужденным к наказанию, не связанному с лишением свободы</t>
  </si>
  <si>
    <t>Основное мероприятие 2.2. Содействие в трудоустройстве осужденных, освободившихся из мест лишения свободы с дополнительным наказанием или при замене неотбытой части наказания, и осужденных к наказанию, не связанному с лишением свободы</t>
  </si>
  <si>
    <t>2.2</t>
  </si>
  <si>
    <t>2.2.1</t>
  </si>
  <si>
    <t>Основное мероприятие 3.1. Организация и проведение мероприятий, направленных на профилактику социально негативных явлений среди несовершеннолетних и молодежи</t>
  </si>
  <si>
    <t>3.1.1</t>
  </si>
  <si>
    <t>3.1.2</t>
  </si>
  <si>
    <t>Основное мероприятие 3.2. Организация занятости несовершеннолетних, состоящих на профилактических учетах, в организованные формы досуга на базе общеобразовательных организаций и образовательных организаций дополнительного образования, в учреждениях спортивной подготовки и учреждениях культуры</t>
  </si>
  <si>
    <t>3.2.1</t>
  </si>
  <si>
    <t>3.2</t>
  </si>
  <si>
    <t>3.2.2.</t>
  </si>
  <si>
    <t>3.2.3</t>
  </si>
  <si>
    <t>3.3</t>
  </si>
  <si>
    <t>Основное мероприятие 3.3. Пропаганда здорового образа жизни в образовательных организациях, в учреждениях культуры, в спортивных школах среди несовершеннолетних и молодежи</t>
  </si>
  <si>
    <t>3.3.1</t>
  </si>
  <si>
    <t>3.3.2</t>
  </si>
  <si>
    <t>Подпрограмма 4 «Профилактика алкоголизма и наркомании»</t>
  </si>
  <si>
    <t>Основное мероприятие 4.1. Формирование негативного отношения учащейся молодежи к употреблению алкоголя, наркотических и психотропных веществ</t>
  </si>
  <si>
    <t>4.1</t>
  </si>
  <si>
    <t>4.1.1</t>
  </si>
  <si>
    <t>4.1.2</t>
  </si>
  <si>
    <t>4.2</t>
  </si>
  <si>
    <t>Основное мероприятие 4.2. Осуществление взаимодействия с руководителями объектов торговли и общественного питания при поступлении информации о нарушениях ограничений, установленных при реализации алкогольной продукции</t>
  </si>
  <si>
    <t>4.2.1</t>
  </si>
  <si>
    <t>Основное мероприятие 1.2. Внедрение сегмента аппаратно-программного комплекса «Безопасный город» на территории МО ГО "Сыктывкар"</t>
  </si>
  <si>
    <t>Мероприятие 1.2.1. Обеспечение бесперебойного функционирования сегмента аппаратно-програмного комплекса на территории МО ГО "Сыктывкар"</t>
  </si>
  <si>
    <t>Контрольное событие 2 Заключены договоры на техническое обслуживание оборудования системы уличного видеонаблюдеия администрации МО ГО "Сыктывкар"</t>
  </si>
  <si>
    <t>Контрольное событие 3 Заключены договоры на аварийно-восстановительные работы системы уличного видеонаблюдеия администрации МО ГО "Сыктывкар"</t>
  </si>
  <si>
    <t>Мероприятие 1.2.2 Развитие и совершенствование аппаратно-программного комплекса на территории МО ГО "Сыктывкар"</t>
  </si>
  <si>
    <t>Подпрограмма 3. «Профилактика безнадзорности, правонарушений и преступлений среди несовершеннолетних»</t>
  </si>
  <si>
    <t>Контрольное событии 4 Приобретено оборудование для системы уличного видеонаблюдения администрации МО ГО "Сыктывкар"</t>
  </si>
  <si>
    <t xml:space="preserve">Начальник правового управления администрации МО ГО «Сыктывкар»
Куделина Н.В. </t>
  </si>
  <si>
    <t>Контрольное событие 5 Предоставлен отчет о составлении протоколов об административных правонарушениях в Министерство юстиции Республики Коми</t>
  </si>
  <si>
    <t>Контрольное событие 8. Предоставлен список народных дружинников на предоставление компенсации стоимости проезда на пассажирском, автомобильном транспорте (кроме такси) во время исполнения обязанностей народного дружинника, компенсации за использование личного транспорта во время исполнения обязанностей народного дружинника</t>
  </si>
  <si>
    <t>Мероприятие 3.2.3. Работа клубных формирований для детей и подростков в учреждениях культуры</t>
  </si>
  <si>
    <t>Мероприятие 3.2.2. Организация занятости несовершеннолетних, состоящих на различных видах профилактических учетов, в том числе в каникулярный период</t>
  </si>
  <si>
    <t>Мероприятие 3.2.1. Проведение профилактических мероприятий и акций среди учащихся, состоящих на различных видах профилактических учётов</t>
  </si>
  <si>
    <t>Мероприятие 3.1.2. Проведение заседаний Антинаркотической комиссии МО ГО «Сыктывкар»</t>
  </si>
  <si>
    <t>Мероприятие 3.1.1. Внедрение в практику работы образовательных организаций программ и методик, направленных на формирование законопослушного поведения несовершеннолетних</t>
  </si>
  <si>
    <t>Мероприятие 2.2.1. Трудоустройство осужденных, освободившихся из мест лишения свободы с дополнительным наказанием или при замене неотбытой части наказания, и осужденных к наказанию, не связанному с лишением свободы</t>
  </si>
  <si>
    <t>Мероприятие 2.1.1. Взаимодействие с ФКУ УИИ УФСИН России по Республике Коми, филиалом УИИ по Эжвинскому району г. Сыктывкара по оказанию психологической и правовой помощи осужденным, освободившимся из мест лишения свободы с дополнительным наказанием или при замене неотбытой части наказания, и осужденным к наказанию, не связанному с лишением свободы</t>
  </si>
  <si>
    <t>Мероприятие 4.1.1. Организация и проведение   мероприятий по профилактике потребления несовершеннолетними наркотических средств и психотропных веществ, алкогольной и табачной продукции</t>
  </si>
  <si>
    <t>Мероприятие 3.3.2. Участие учреждений культуры во Всероссийских межведомственных антинаркотических профилактических акциях</t>
  </si>
  <si>
    <t>Мероприятие 3.3.1. Организация и проведение   мероприятий по формированию здорового образа жизни среди несовершеннолетних и молодежи</t>
  </si>
  <si>
    <t>Мероприятие 4.1.2. Проведение учреждениями культуры декады профилактики преступности, наркомании, алкоголизма</t>
  </si>
  <si>
    <t>Мероприятие 4.2.1. Информирование Министерства сельского хозяйства и потребительского рынка Республики Коми о поступившей информации о фактах нарушениях розничной продажи алкогольной продукции и о профилактической работе с руководителями торговых объектов</t>
  </si>
  <si>
    <t>Мероприятие 1.3.1. Осуществление государственных полномочий Республики Коми, предусмотренных ч. 4 и ч. 5 (в отношении состава административного правонарушения, предусмотренного ч. 4) ст. 3, ч. 2 и ч. 4 пунктом 3 ст. 4, ч. 3-1, ч. 5-1, ч. 5-4 (в отношении состава административного правонарушения, предусмотренного ч. 5-1) ст. 4, ст. 6 и ст. 7 Закона Республики Коми «Об административной ответственности в Республике Коми»</t>
  </si>
  <si>
    <t>Контрольное событие 6. Выплачено денежное вознаграждение командирам народных дружин МО ГО «Сыктывкар» и членам НД за патрулирование, совместные рейды с сотрудниками УМВД России по г. Сыктывкару на улицах города</t>
  </si>
  <si>
    <t>Мероприятие 1.4.1. Организация функционирования народной дружины</t>
  </si>
  <si>
    <t>Контрольное событие 7. Предоставлен отчет о деятельности народной дружины МО ГО «Сыктывкар»</t>
  </si>
  <si>
    <t>Мероприятие 1.4.2. Оплата командирам народных дружин МО ГО «Сыктывкар» и членам НД проезда к месту охраны общественного порядка</t>
  </si>
  <si>
    <t>Мероприятие 1.4.3. Обеспечение защиты командиров и членов НД от несчастных случаев в ходе организации охраны общественного порядка</t>
  </si>
  <si>
    <t>по итогам                                                       полугодия</t>
  </si>
  <si>
    <t>Заместитель начальника управления по связям с общественностью и социальной работе администрации МО ГО «Сыктывкар»
Токарев Е.С.</t>
  </si>
  <si>
    <t>Контрольное событие 9. Заключен договор на страхование членов народной дружины МО ГО «Сыктывкар».</t>
  </si>
  <si>
    <t>Заместитель начальника управления по связям с общественностью и социальной работе администрации МО ГО «Сыктывкар»</t>
  </si>
  <si>
    <t xml:space="preserve">Заместитель начальника управления по связям с общественностью и социальной работе администрации МО ГО «Сыктывкар», начальник отдела по финансово-экономической работе и бухгалтерскому учету </t>
  </si>
  <si>
    <t xml:space="preserve">Заместитель начальника управления по связям с общественностью и социальной работе администрации МО ГО «Сыктывкар»,                                 директор МБУ «ГИКЦ» </t>
  </si>
  <si>
    <t xml:space="preserve">Руководитель службы по осуществлению деятельности в сфере административного производства правового управления администрации МО ГО «Сыктывкар» </t>
  </si>
  <si>
    <t xml:space="preserve">Начальник управления ЖКХ администрации МО ГО «Сыктывкар», заместитель начальника управления дорожной инфраструктуры, транспорта и связи администрации МО ГО «Сыктывкар», руководитель администрации Эжвинского района МО ГО «Сыктывкар» </t>
  </si>
  <si>
    <t xml:space="preserve">Руководитель группы кадровой работы и делопроизводства
управления ЖКХ администрации МО ГО «Сыктывкар»,
Руководитель группы кадровой работы и делопроизводства управления дорожной ифраструктуры </t>
  </si>
  <si>
    <t xml:space="preserve">Заместитель начальника управления образования
администрации МО ГО «Сыктывкар» </t>
  </si>
  <si>
    <t xml:space="preserve">Директор МУДО «ЦППМиСП» </t>
  </si>
  <si>
    <t>Директор МУДО «ЦППМиСП»</t>
  </si>
  <si>
    <t xml:space="preserve">Заместитель начальника управления культуры администрации МО ГО «Сыктывкар» </t>
  </si>
  <si>
    <t xml:space="preserve">Директор МУДО «ЦППМиСП» 
</t>
  </si>
  <si>
    <t>Начальник отдела воспитания, дополнительного образования и молодежной политики управления образования администрации МО ГО «Сыктывкар»</t>
  </si>
  <si>
    <t>Заместитель начальника управления культуры администрации МО ГО «Сыктывкар»</t>
  </si>
  <si>
    <t xml:space="preserve">Начальник отдела воспитания, дополнительного образования и молодежной политики управления образования администрации МО ГО «Сыктывкар» </t>
  </si>
  <si>
    <t xml:space="preserve">Директор  МУДО «ЦППМиСП» </t>
  </si>
  <si>
    <t xml:space="preserve">Заместитель начальника управления экономики и анализа, заведующий отделом предпринимательства и торговли администрации МО ГО «Сыктывкар»
главный специалист отдела предпринимательства и торговли управления экономики и анализа, 
заместитель руководителя администрации Эжвинского района МО ГО «Сыктывкар» </t>
  </si>
  <si>
    <t xml:space="preserve">Заместитель начальника управления экономики и анализа, заведующий отделом предпринимательства и торговли администрации МО ГО «Сыктывкар», главный специалист отдела предпринимательства и торговли управления экономики и анализа,
Заместитель руководителя администрации Эжвинского района МО ГО «Сыктывкар» </t>
  </si>
  <si>
    <t>Заместитель начальника управления экономики и анализа, заведующий отделом предпринимательства и торговли администрации МО ГО «Сыктывкар», главный специалист отдела предпринимательства и торговли управления экономики и анализа,
заведующий отделом по экономическим вопросам и предпринимательству администрации Эжвинского района МО ГО «Сыктывкар»</t>
  </si>
  <si>
    <t>Начальник управления экономики и анализа администрации МО ГО «Сыктывкар» Разумова Ю.С.
Руководитель администрации Эжвинского района МО ГО «Сыктывкар»
Воронин С.В.</t>
  </si>
  <si>
    <t>Заместитель руководителя администрации-начальник управления образования администрации МО ГО «Сыктывкар» Бригида О.Ю., начальник управления культуры администрации МО ГО «Сыктывкар» Юрковский В.И., начальник управления физической культуры и спорта администрации МО ГО «Сыктывкар» Дудников М.М., ответственный секретарь  КПДНиЗП МО ГО «Сыктывкар» Цуварева М.И., ответственный секретарь Территориальной комиссии по делам несовершеннолетних и защите их прав Эжвинского района администрации МО ГО «Сыктывкар» Тебенькова Е.А.</t>
  </si>
  <si>
    <t>Заместитель руководителя администрации-начальник управления образования администрации МО ГО «Сыктывкар» Бригида О.Ю., начальник управления культуры администрации МО ГО «Сыктывкар» Юрковский В.И.,
начальник управления физической культуры и спорта администрации МО ГО «Сыктывкар» Дудников М.М.</t>
  </si>
  <si>
    <t>Заместитель руководителя администрации- начальник управления образования администрации МО ГО «Сыктывкар» Бригида О.Ю., начальник управления культуры администрации МО ГО «Сыктывкар» Юрковский В.И.,
начальник управления физической культуры и спорта администрации МО ГО «Сыктывкар» Дудников М.М.</t>
  </si>
  <si>
    <t xml:space="preserve">Начальник отдела воспитания, дополнительного образования и молодежной политики управления образования администрации МО ГО «Сыктывкар»,
главный специалист управления физической культуры и спорта администрации МО ГО «Сыктывкар» </t>
  </si>
  <si>
    <t xml:space="preserve">Начальник отдела воспитания, дополнительного образования и молодежной политики управления образования администрации МО ГО «Сыктывкар»
главный специалист управления физической культуры и спорта администрации МО ГО «Сыктывкар» </t>
  </si>
  <si>
    <t xml:space="preserve">Заместитель начальника управления образования администрации МО ГО «Сыктывкар»,
начальник управления физической культуры и спорта администрации МО ГО «Сыктывкар» </t>
  </si>
  <si>
    <t>Начальник управления по связям с общественность и социальной работе администрации МО ГО «Сыктывкар» Клюева Н.С., начальник управления культуры администрации МО ГО «Сыктывкар» Юрковский В.И., начальник управления физической культуры и спорта администрации МО ГО «Сыктывкар» Дудников М.М.</t>
  </si>
  <si>
    <t>Заместитель начальника управления по связям с общественностью и социальной работе администрации МО ГО «Сыктывкар"</t>
  </si>
  <si>
    <t>Заместитель начальника управления по связям с общественностью и социальной работе администрации МО ГО «Сыктывкар»
Токарев Е.С., Руководитель администрации Эжвинского района МО ГО «Сыктывкар» Воронин С.В.</t>
  </si>
  <si>
    <t>Руководитель службы по осуществлению деятельности в сфере административного производства правового управления администрации МО ГО «Сыктывкар»</t>
  </si>
  <si>
    <t>Заместитель начальника управления образования администрации МО ГО «Сыктывкар»</t>
  </si>
  <si>
    <t>Мероприятие 1.1.1. Проведение заседаний межведомственной комиссии по профилактике правонарушений на территории МО ГО «Сыктывкар»</t>
  </si>
  <si>
    <t>Контрольное событие 1 Оформлен протокол заседания межведомственной комиссии по профилактике правонарушений на территории МО ГО «Сыктывкар»</t>
  </si>
  <si>
    <t xml:space="preserve">Заместитель начальника управления по связям с общественностью и социальной работе администрации МО ГО «Сыктывкар»,
 директор МБУ «ГИКЦ» </t>
  </si>
  <si>
    <t>Заместитель начальника управления по связям с общественностью и социальной работе администрации МО ГО «Сыктывкар»
Токарев Е.С., директор МБУ «ГИКЦ» Шаталов М.Г..,
Начальник отдела по финансово-экономической работе и бухгалтерскому учету администрации МО ГО «Сыктывкар» Безносикова Н.А.</t>
  </si>
  <si>
    <t>по мере необходимости</t>
  </si>
  <si>
    <t>И.о. начальника управления ЖКХ администрации МО ГО «Сыктывкар» Бондаренко О.Б., заместитель начальника управления дорожной инфраструктуры, транспорта и связи администрации МО ГО «Сыктывкар» Зимин Б.Н., руководитель администрации Эжвинского района МО ГО «Сыктывкар»
Воронин С.В</t>
  </si>
  <si>
    <t>Заключен муниципальный контракт:                                                         от 05.02.2025 № 0307300005225000007 на оказание услуг по ремонту и техническому обслуживанию оборудования системы видеонаблюдения на территории города Сыктывкара</t>
  </si>
  <si>
    <t>Протокол межведомственной комиссии по профилактике правонарушений на территории МО ГО "Сыктывкар" от 06.02.2025 № 1</t>
  </si>
  <si>
    <t>1.5</t>
  </si>
  <si>
    <t>Основное мероприятие 1.5. Укрепление материально-технической базы субъектов, реализующих мероприятия в области профилактики правонарушений</t>
  </si>
  <si>
    <t>1.5.1</t>
  </si>
  <si>
    <t>Мероприятие 1.5.1. Проведение строительно-монтажных работ без изменения конфигурации помещения и его инженерных систем в муниципальном помещении, предоставляемом для работы участкового уполномоченного полиции (г. Сыктывкар, ул. Малышева, 15; ул. Ломоносова, 50)</t>
  </si>
  <si>
    <t>Контрольное событие 10. Проведен ремонт участкового пункта</t>
  </si>
  <si>
    <t>Контрольное событие 11. Подготовлен сводный отчет о результатах оказания психологической и правовой помощи осужденным, освободившимся из мест лишения свободы с дополнительным наказанием или при замене неотбытой части наказания, и осужденным к наказанию, не связанному с лишением свободы</t>
  </si>
  <si>
    <t>Контрольное событие 12. Предоставлен отчет о количестве трудоустроенных осужденных, освободившихся из мест лишения свободы с дополнительным наказанием или при замене неотбытой части наказания, и осужденных к наказанию, не связанному с лишением свободы</t>
  </si>
  <si>
    <t xml:space="preserve">Контрольное событие 13. Направлен отчет о реализации программ первичной профилактики, в т.ч. о проведении родительских собраний </t>
  </si>
  <si>
    <t>Контрольное событие 14. Направлен отчет об итогах посещения учащимися экскурсий</t>
  </si>
  <si>
    <t>Контрольное событие 15. Оформлен протокол заседания Антинаркотической комиссии МО ГО «Сыктывкар»</t>
  </si>
  <si>
    <t>Контрольное событие 16. Направлен отчет об итогах проведения «Единых дней профилактик»</t>
  </si>
  <si>
    <t xml:space="preserve">Контрольное событие 17. Направлен отчет по реализации дополнительной общеобразовательной программы «Найди себя» </t>
  </si>
  <si>
    <t xml:space="preserve">Контрольное событие 18. Направлен отчет по итогам трудоустройства, оздоровления и отдыха   несовершеннолетних, состоящих на профилактических учетах </t>
  </si>
  <si>
    <t>Контрольное событие 19. Предоставлен отчет о количестве клубных формирований для детей и подростков и о количестве участников клубных формирований</t>
  </si>
  <si>
    <t xml:space="preserve">Контрольное событие 20. Направлен отчет о проведении спортивно-массовых мероприятий  </t>
  </si>
  <si>
    <t xml:space="preserve">Контрольное событие 21. Направлен отчет о деятельности школьных спортивных клубов </t>
  </si>
  <si>
    <t>Контрольное событие 22. Направлен отчет о проведенных мероприятиях в учреждениях культуры</t>
  </si>
  <si>
    <t>Контрольное событие 23. Направлен отчет по итогам социально-психологического тестирования и профилактических медицинских осмотров учащихся</t>
  </si>
  <si>
    <t xml:space="preserve">Контрольное событие 24. Направлен отчет по итогам информационно-просветительской работы  </t>
  </si>
  <si>
    <t>Контрольное событие 25. Направлен отчет о результатах проведения мероприятий декады профилактики преступности, наркомании, алкоголизма</t>
  </si>
  <si>
    <t>Контрольное событие 26. Направлены письма о фактах нарушения при розничной продаже алкогольной продукции в адрес Министерства сельского хозяйства и потребительского рынка Республики Коми (при наличии информации о нарушениях)</t>
  </si>
  <si>
    <t>Контрольное событие 27. Проведена разъяснительная работа с руководителями объектов торговли (общественного питания)</t>
  </si>
  <si>
    <t>Оформлен протокол заседания Антинаркотической комиссии МО ГО "Сыктывкар" от 27.03.2025 № 1</t>
  </si>
  <si>
    <t>Отчет о составлении протоколов об административных правонарушениях представлен в Министериство юстиции РК 01.04.2025</t>
  </si>
  <si>
    <t>За I квартал 2025 года письма о фактах нарушения при розничной продаже алкогольной продукции в адрес Министерства сельского хозяйства и потребительского рынка Республики Коми не направлялись в связи с тем, что информация о нарушениях розничной продажи алкогольной продукции в администрацию МО ГО «Сыктывкар», Эжвинского района МО ГО «Сыктывкар» не поступала.</t>
  </si>
  <si>
    <t>По мере необходимости</t>
  </si>
  <si>
    <t>Выполнено раньше срока</t>
  </si>
  <si>
    <t>28.01.2025 выплачено денежное вознаграждение командирам народных дружин МО ГО «Сыктывкар» и членам НД за патрулирование, совместные рейды с сотрудниками УМВД России по г. Сыктывкару на улицах города (распоряжение администрации МО ГО "Сыктывкар" от 21.01.2025 № 21-р)</t>
  </si>
  <si>
    <t xml:space="preserve">10.01.2025 представлены отчеты о деятельности командиров народной дружины  г. Сыктывкара, Эжвинского района МО ГО "Сыктывкар" </t>
  </si>
  <si>
    <t>Соответствующих обращений не поступало</t>
  </si>
  <si>
    <t>31.03.2025 отчет о количестве трудоустроенных осужденных, освободившихся из мест лишения свободы с дополнительным наказанием или при замене неотбытой части наказания, и осужденных к наказанию, не связанному с лишением свободы представлен в Министерство юстиции РК (исх. от 31.03.2025 № 01/1-14/476).                                                                                              в I квартале 2025 года трудоустроены для отбывания наказания в виде исправительных работ – 6 чел, судебными приставами направлены для отбывания административного наказания в виде обязательных работ – 34 чел., уголовно-исполнительной инспекцией направлены для отбывания уголовного наказания в виде обязательных работ – 13 чел.</t>
  </si>
  <si>
    <t>24.03.2025 направлен очет о реализации программ первичной профилактики, в том чиле о проведении родительских собраний (исх. от 24.03.2025 № 1548).
Тематические родительские собрания для родителей с охватом более 17425 родителей.</t>
  </si>
  <si>
    <t xml:space="preserve">24.03.2025 направлен отчет об итогах посещения учащимися экскурсий (исх. от 24.03.2025 № 1100).
За 1 квартал 2025 года проведено 9 обзорных экскурсий по виртуальным залам музея вредных привычек «Выбор» для учащихся МОУ КНГ, МАОУ "Гимназия им. А.С. Пушкина", МАОУ "Гимназия № 1" г. Сыктывкара, МАОУ «СОШ № 28» г. Сыктывкара, с общим охватом - 195 учащихся. </t>
  </si>
  <si>
    <t xml:space="preserve">20.03.2025 направлен отчет об итогах проведения "Единых дней профилактики" (исх. от 20.03.2025 № 1981).
  За 1 квартал 2025 года профилактическими мероприятиями в рамках "Единого дня профилактики" охвачено 1688 учащихся, в т.ч. 28 состоящих на учете, 704 родителя (законного представителя) и 105 педагогов на базах 2 школ: МАОУ "СОШ № 7" и МОУ "СОШ № 27" г. Сыктывкара. </t>
  </si>
  <si>
    <t xml:space="preserve">06.03.2025 направлен отчет по реализации дополнительной общеобразовательной программы "Найди себя" (исх. от 06.03.2024 № 1578).                                                       
В 1 квартале 2025 года реализована дополнительная общеобразовательная программа-дополнительная общеразвивающая программа "Найди себя" в 2 МОО: МАОУ "СОШ № 18", МАОУ "СОШ № 38" с общим охватом 253 учащихся. </t>
  </si>
  <si>
    <t>13.03.2025 направлен отчет о количестве клубных формирований  (исх. от 13.03.2025 № 01-06/403)</t>
  </si>
  <si>
    <t>26.03.2025 направлен отчет о количестве клубных формирований для детей и подростков и о количестве участников клубных формирований по итогам 1 квартала 2025 года в Республиканский центр детей и молодежи. Всего 37 клубных формирований, охват 34425 учащихся 1-11 класс.</t>
  </si>
  <si>
    <t>24.03.2025 направлен отчет о проведении спортивно-массовых мероприятий (исх. от 24.03.2025 № 1548).                                                                                За 1 квартал 2025 года проведено 96 физкультурных и спортивных мероприятий в рамках Календарного плана официальных и физкультурных мероприятий МО ГО «Сыктывкар» с общим количеством участников 18 809 чел., в том числе с участием несовершеннолетних 57 мероприятий, с охватом 14 564 тыс. чел.</t>
  </si>
  <si>
    <t>26.03.2025 направлен отчет о проведении мониторинга школьных спортивных клубов в МОО на территории МО ГО "Сыктывкара" в Республиканский центр детей и молодежи .                    
Всего 37 клубных формирований, охват 34425 учащихся 1-11 класс. Достигнут показатель в 100 %  - 38 ШСК, 7020 человек занимается в ШСК</t>
  </si>
  <si>
    <t xml:space="preserve">
 24.03.2025 направлен отчет по итогам информационно-просветительской работы  (исх. от 24.03.2025 № 1548).
  В 1 квартале 2025 году в муниципальных образовательных организациях г. Сыктывкара с целью пропаганды и формирования положительных установок на здоровый образ жизни, профилактику употребления наркотических средств и психотропных веществ с учащимися и педагогическим сообществом проведены следующие мероприятия:
- с педагогами проведено 17 информационно-разъяснительных мероприятий для педагогической общественности: административные совещания, педсоветы, городские методические объединения педагогов-психологов, социальных педагогов, проблемные семинары и т.д. с общим охватом  477 педагога;
- с  учащимися
1. Дополнительные общеразвивающие программы: "Найди себя", "Я и закон", "Школа здоровья", "Профилактика приобщения учащихся к ПАВ", "Я в мире с собой и другими" "Мир в котором я живу", "Современный терроризм: истоки и последствия" в 2 школах: МАОУ «СОШ № 18», МАОУ «СОШ № 38»  с общим охватом 827 учащихся.
2. Профилактические мероприятия в рамках социально-педагогических проектов «АльтернативА», «Изменим мир к лучшему вместе» Программы развития МУДО «ЦППМиСП» «Пространство возможностей и выбора»: классные часы, профилактические занятиия, интеллектуально-познаватнльные и интерактивные игры по вопросам формирования экологически целесообразного, здорового и безопасного образа жизни, обзорная экскурсия по виртуальным залам музея вредных привычек «Выбор». Общий охват 1530 учащихся.                                                                                                                             3.  «Пятиминутки профилактики» в рамках внеурочных занятий «Разговоры о важном» для учащихся 7-11 классов всех общеобразовательных организаций города Сыктывкара. Проведено 4 «Пятиминутки профилактики» по вопросу профилактики употребления ПАВ и вовлечения в их распространение с общим охватом 12813 учащихся.
4. Муниципальный конкурс творческих работ учащихся муниципальных образовательных организаций «Молодое поколение выбирает - 2025».</t>
  </si>
  <si>
    <t>28.03.2025  в Антинаркотическую комиссию Республики Коми направлен отчет о результатах проведения мероприятий декады профилактики преступности, наркомании, алкоголизма по итогам 1 кв. 2025 года (исх. от 28.03.2025 № 01-06/б/н)</t>
  </si>
  <si>
    <t>30.03.2025
За I квартал 2025 года специалистами управления экономики и анализа администрации МО ГО «Сыктывкар»  по  поступившим обращениям граждан по вопросам деятельности 2 объектов торговли и обществленного питания, реализующих алкоголь, проведена разъяснительная работа с руководителями объектов: кафе "Гараж" (ИП Зайцева. О.П.), ночной клуб "СССР" (ООО "МАСТЕРБАР").                  За 1 квартал 2025 года на территории Эжвинского района МО ГО "Сыктывкар" разъяснительная работа с руководителями объектов торговли (общественного питания) не проводилась.</t>
  </si>
  <si>
    <t>Вывод об эффективности реализации муниципальной программы за отчетный квартал: Э = ((ВК / К) + (ОС / С)) / 2 x 100 = ((18/27)+ (232,86/2000))/2*100=39%
Эффективна</t>
  </si>
  <si>
    <t>отчетный период I квартал 2025 года</t>
  </si>
</sst>
</file>

<file path=xl/styles.xml><?xml version="1.0" encoding="utf-8"?>
<styleSheet xmlns="http://schemas.openxmlformats.org/spreadsheetml/2006/main">
  <numFmts count="3">
    <numFmt numFmtId="43" formatCode="_-* #,##0.00\ _₽_-;\-* #,##0.00\ _₽_-;_-* &quot;-&quot;??\ _₽_-;_-@_-"/>
    <numFmt numFmtId="164" formatCode="#,##0.00000"/>
    <numFmt numFmtId="165" formatCode="#,##0.00_ ;\-#,##0.00\ "/>
  </numFmts>
  <fonts count="13">
    <font>
      <sz val="11"/>
      <color theme="1"/>
      <name val="Calibri"/>
      <family val="2"/>
      <charset val="204"/>
      <scheme val="minor"/>
    </font>
    <font>
      <sz val="11"/>
      <color theme="1"/>
      <name val="Calibri"/>
      <family val="2"/>
      <charset val="204"/>
      <scheme val="minor"/>
    </font>
    <font>
      <sz val="10"/>
      <name val="Times New Roman"/>
      <family val="1"/>
      <charset val="204"/>
    </font>
    <font>
      <sz val="11"/>
      <color rgb="FFFF0000"/>
      <name val="Calibri"/>
      <family val="2"/>
      <charset val="204"/>
      <scheme val="minor"/>
    </font>
    <font>
      <b/>
      <sz val="11"/>
      <color rgb="FFFF0000"/>
      <name val="Calibri"/>
      <family val="2"/>
      <charset val="204"/>
      <scheme val="minor"/>
    </font>
    <font>
      <b/>
      <sz val="11"/>
      <color theme="1"/>
      <name val="Times New Roman"/>
      <family val="1"/>
      <charset val="204"/>
    </font>
    <font>
      <sz val="11"/>
      <color theme="1"/>
      <name val="Times New Roman"/>
      <family val="1"/>
      <charset val="204"/>
    </font>
    <font>
      <sz val="10"/>
      <color theme="1"/>
      <name val="Times New Roman"/>
      <family val="1"/>
      <charset val="204"/>
    </font>
    <font>
      <sz val="12"/>
      <name val="Times New Roman"/>
      <family val="1"/>
      <charset val="204"/>
    </font>
    <font>
      <b/>
      <sz val="10"/>
      <color rgb="FF000000"/>
      <name val="Arial"/>
      <family val="2"/>
      <charset val="204"/>
    </font>
    <font>
      <sz val="10"/>
      <color rgb="FF000000"/>
      <name val="Arial"/>
      <family val="2"/>
      <charset val="204"/>
    </font>
    <font>
      <sz val="8"/>
      <name val="Times New Roman"/>
      <family val="1"/>
      <charset val="204"/>
    </font>
    <font>
      <sz val="11"/>
      <name val="Times New Roman"/>
      <family val="1"/>
      <charset val="204"/>
    </font>
  </fonts>
  <fills count="4">
    <fill>
      <patternFill patternType="none"/>
    </fill>
    <fill>
      <patternFill patternType="gray125"/>
    </fill>
    <fill>
      <patternFill patternType="solid">
        <fgColor rgb="FFF1F5F9"/>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D9D9D9"/>
      </left>
      <right style="thin">
        <color rgb="FFD9D9D9"/>
      </right>
      <top/>
      <bottom style="thin">
        <color rgb="FFD9D9D9"/>
      </bottom>
      <diagonal/>
    </border>
    <border>
      <left style="thin">
        <color rgb="FFD9D9D9"/>
      </left>
      <right style="thin">
        <color rgb="FFBFBFBF"/>
      </right>
      <top/>
      <bottom style="thin">
        <color rgb="FFD9D9D9"/>
      </bottom>
      <diagonal/>
    </border>
  </borders>
  <cellStyleXfs count="4">
    <xf numFmtId="0" fontId="0" fillId="0" borderId="0"/>
    <xf numFmtId="43" fontId="1" fillId="0" borderId="0" applyFont="0" applyFill="0" applyBorder="0" applyAlignment="0" applyProtection="0"/>
    <xf numFmtId="164" fontId="9" fillId="2" borderId="13">
      <alignment horizontal="right" vertical="top" shrinkToFit="1"/>
    </xf>
    <xf numFmtId="164" fontId="10" fillId="0" borderId="14">
      <alignment horizontal="right" vertical="top" shrinkToFit="1"/>
    </xf>
  </cellStyleXfs>
  <cellXfs count="54">
    <xf numFmtId="0" fontId="0" fillId="0" borderId="0" xfId="0"/>
    <xf numFmtId="43" fontId="2" fillId="0" borderId="1" xfId="1" applyFont="1" applyFill="1" applyBorder="1" applyAlignment="1">
      <alignment horizontal="center" vertical="center" wrapText="1"/>
    </xf>
    <xf numFmtId="0" fontId="0" fillId="0" borderId="0" xfId="0" applyFill="1"/>
    <xf numFmtId="49" fontId="7" fillId="0" borderId="0" xfId="0" applyNumberFormat="1" applyFont="1" applyFill="1"/>
    <xf numFmtId="0" fontId="4" fillId="0" borderId="0" xfId="0" applyFont="1" applyFill="1"/>
    <xf numFmtId="43" fontId="2" fillId="0" borderId="3" xfId="1" applyFont="1" applyFill="1" applyBorder="1" applyAlignment="1">
      <alignment horizontal="center" vertical="center" wrapText="1"/>
    </xf>
    <xf numFmtId="0" fontId="0" fillId="0" borderId="0" xfId="0" applyFill="1" applyAlignment="1">
      <alignment horizontal="center"/>
    </xf>
    <xf numFmtId="13" fontId="0" fillId="0" borderId="0" xfId="1" applyNumberFormat="1" applyFont="1" applyFill="1" applyAlignment="1">
      <alignment horizontal="center"/>
    </xf>
    <xf numFmtId="0" fontId="6" fillId="0" borderId="0" xfId="0" applyFont="1" applyFill="1" applyAlignment="1">
      <alignment horizontal="center" vertical="center"/>
    </xf>
    <xf numFmtId="43" fontId="0" fillId="0" borderId="0" xfId="1" applyFont="1" applyFill="1" applyAlignment="1">
      <alignment horizontal="center"/>
    </xf>
    <xf numFmtId="0" fontId="3" fillId="0" borderId="0" xfId="0" applyFont="1" applyFill="1"/>
    <xf numFmtId="0" fontId="0" fillId="3" borderId="0" xfId="0" applyFill="1"/>
    <xf numFmtId="165" fontId="2" fillId="0" borderId="1" xfId="1" applyNumberFormat="1" applyFont="1" applyFill="1" applyBorder="1" applyAlignment="1">
      <alignment horizontal="right" vertical="center" wrapText="1"/>
    </xf>
    <xf numFmtId="0" fontId="11" fillId="0" borderId="1" xfId="0" applyFont="1" applyFill="1" applyBorder="1" applyAlignment="1">
      <alignment horizontal="center" vertical="top"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wrapText="1"/>
    </xf>
    <xf numFmtId="4" fontId="2" fillId="0" borderId="1" xfId="1" applyNumberFormat="1" applyFont="1" applyFill="1" applyBorder="1" applyAlignment="1">
      <alignment horizontal="right" vertical="center" wrapText="1"/>
    </xf>
    <xf numFmtId="4" fontId="2" fillId="0" borderId="1" xfId="3" applyNumberFormat="1" applyFont="1" applyFill="1" applyBorder="1" applyAlignment="1" applyProtection="1">
      <alignment horizontal="right" vertical="top" shrinkToFit="1"/>
    </xf>
    <xf numFmtId="0" fontId="2" fillId="0" borderId="1" xfId="0" applyFont="1" applyFill="1" applyBorder="1" applyAlignment="1">
      <alignment horizontal="center" vertical="center" wrapText="1"/>
    </xf>
    <xf numFmtId="49" fontId="2" fillId="0" borderId="3"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49" fontId="2" fillId="0" borderId="5"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49" fontId="2" fillId="0" borderId="12" xfId="0" applyNumberFormat="1" applyFont="1" applyFill="1" applyBorder="1" applyAlignment="1">
      <alignment horizontal="center"/>
    </xf>
    <xf numFmtId="49" fontId="2" fillId="0" borderId="11" xfId="0" applyNumberFormat="1" applyFont="1" applyFill="1" applyBorder="1" applyAlignment="1">
      <alignment horizontal="center"/>
    </xf>
    <xf numFmtId="49" fontId="8" fillId="0" borderId="8" xfId="0" applyNumberFormat="1" applyFont="1" applyFill="1" applyBorder="1" applyAlignment="1">
      <alignment horizontal="center" wrapText="1"/>
    </xf>
    <xf numFmtId="49" fontId="8" fillId="0" borderId="8" xfId="0" applyNumberFormat="1" applyFont="1" applyFill="1" applyBorder="1" applyAlignment="1">
      <alignment horizontal="center"/>
    </xf>
    <xf numFmtId="49" fontId="2" fillId="0" borderId="0" xfId="0" applyNumberFormat="1" applyFont="1" applyFill="1" applyAlignment="1">
      <alignment horizontal="center"/>
    </xf>
    <xf numFmtId="0" fontId="2" fillId="0" borderId="0" xfId="0" applyFont="1" applyFill="1" applyAlignment="1">
      <alignment horizontal="center" vertical="center" wrapText="1"/>
    </xf>
    <xf numFmtId="49" fontId="7" fillId="0" borderId="6" xfId="0" applyNumberFormat="1" applyFont="1" applyFill="1" applyBorder="1" applyAlignment="1">
      <alignment horizontal="center"/>
    </xf>
    <xf numFmtId="49" fontId="2" fillId="0" borderId="1" xfId="0" applyNumberFormat="1" applyFont="1" applyFill="1" applyBorder="1" applyAlignment="1">
      <alignment horizontal="center" vertical="center" wrapText="1"/>
    </xf>
    <xf numFmtId="0" fontId="5" fillId="0" borderId="0" xfId="0" applyFont="1" applyFill="1" applyAlignment="1">
      <alignment horizontal="center" wrapText="1"/>
    </xf>
    <xf numFmtId="0" fontId="6" fillId="0" borderId="7" xfId="0" applyFont="1" applyFill="1" applyBorder="1" applyAlignment="1">
      <alignment horizontal="justify" vertical="center" wrapText="1"/>
    </xf>
    <xf numFmtId="0" fontId="6" fillId="0" borderId="8" xfId="0" applyFont="1" applyFill="1" applyBorder="1" applyAlignment="1">
      <alignment horizontal="justify" vertical="center" wrapText="1"/>
    </xf>
    <xf numFmtId="0" fontId="6" fillId="0" borderId="9" xfId="0" applyFont="1" applyFill="1" applyBorder="1" applyAlignment="1">
      <alignment horizontal="justify" vertical="center" wrapText="1"/>
    </xf>
    <xf numFmtId="0" fontId="6" fillId="0" borderId="10" xfId="0" applyFont="1" applyFill="1" applyBorder="1" applyAlignment="1">
      <alignment horizontal="justify" vertical="center" wrapText="1"/>
    </xf>
    <xf numFmtId="0" fontId="6" fillId="0" borderId="0" xfId="0" applyFont="1" applyFill="1" applyBorder="1" applyAlignment="1">
      <alignment horizontal="justify" vertical="center" wrapText="1"/>
    </xf>
    <xf numFmtId="0" fontId="6" fillId="0" borderId="2" xfId="0" applyFont="1" applyFill="1" applyBorder="1" applyAlignment="1">
      <alignment horizontal="justify" vertical="center" wrapText="1"/>
    </xf>
    <xf numFmtId="14" fontId="2" fillId="0" borderId="3" xfId="0" applyNumberFormat="1" applyFont="1" applyFill="1" applyBorder="1" applyAlignment="1">
      <alignment horizontal="center" vertical="center" wrapText="1"/>
    </xf>
    <xf numFmtId="14" fontId="2" fillId="0" borderId="4" xfId="0" applyNumberFormat="1" applyFont="1" applyFill="1" applyBorder="1" applyAlignment="1">
      <alignment horizontal="center" vertical="center" wrapText="1"/>
    </xf>
    <xf numFmtId="14" fontId="2" fillId="0" borderId="5"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cellXfs>
  <cellStyles count="4">
    <cellStyle name="st82" xfId="2"/>
    <cellStyle name="st85" xfId="3"/>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T194"/>
  <sheetViews>
    <sheetView tabSelected="1" zoomScale="120" zoomScaleNormal="120" zoomScaleSheetLayoutView="10" zoomScalePageLayoutView="40" workbookViewId="0">
      <selection activeCell="B5" sqref="B5:I5"/>
    </sheetView>
  </sheetViews>
  <sheetFormatPr defaultRowHeight="15" outlineLevelRow="1"/>
  <cols>
    <col min="1" max="1" width="5.28515625" style="3" customWidth="1"/>
    <col min="2" max="2" width="68.28515625" style="6" customWidth="1"/>
    <col min="3" max="3" width="19.28515625" style="6" customWidth="1"/>
    <col min="4" max="4" width="64.28515625" style="6" hidden="1" customWidth="1"/>
    <col min="5" max="5" width="16" style="6" customWidth="1"/>
    <col min="6" max="6" width="58.140625" style="6" customWidth="1"/>
    <col min="7" max="7" width="13.42578125" style="6" customWidth="1"/>
    <col min="8" max="8" width="17.140625" style="9" customWidth="1"/>
    <col min="9" max="9" width="16" style="8" customWidth="1"/>
    <col min="10" max="10" width="38.7109375" style="2" customWidth="1"/>
    <col min="11" max="16384" width="9.140625" style="2"/>
  </cols>
  <sheetData>
    <row r="1" spans="1:20">
      <c r="B1" s="42" t="s">
        <v>11</v>
      </c>
      <c r="C1" s="42"/>
      <c r="D1" s="42"/>
      <c r="E1" s="42"/>
      <c r="F1" s="42"/>
      <c r="G1" s="42"/>
      <c r="H1" s="42"/>
      <c r="I1" s="42"/>
    </row>
    <row r="2" spans="1:20">
      <c r="B2" s="42" t="s">
        <v>12</v>
      </c>
      <c r="C2" s="42"/>
      <c r="D2" s="42"/>
      <c r="E2" s="42"/>
      <c r="F2" s="42"/>
      <c r="G2" s="42"/>
      <c r="H2" s="42"/>
      <c r="I2" s="42"/>
    </row>
    <row r="3" spans="1:20">
      <c r="B3" s="42" t="s">
        <v>30</v>
      </c>
      <c r="C3" s="42"/>
      <c r="D3" s="42"/>
      <c r="E3" s="42"/>
      <c r="F3" s="42"/>
      <c r="G3" s="42"/>
      <c r="H3" s="42"/>
      <c r="I3" s="42"/>
    </row>
    <row r="4" spans="1:20">
      <c r="B4" s="42" t="s">
        <v>184</v>
      </c>
      <c r="C4" s="42"/>
      <c r="D4" s="42"/>
      <c r="E4" s="42"/>
      <c r="F4" s="42"/>
      <c r="G4" s="42"/>
      <c r="H4" s="42"/>
      <c r="I4" s="42"/>
    </row>
    <row r="5" spans="1:20">
      <c r="B5" s="42" t="s">
        <v>29</v>
      </c>
      <c r="C5" s="42"/>
      <c r="D5" s="42"/>
      <c r="E5" s="42"/>
      <c r="F5" s="42"/>
      <c r="G5" s="42"/>
      <c r="H5" s="42"/>
      <c r="I5" s="42"/>
    </row>
    <row r="6" spans="1:20">
      <c r="A6" s="39" t="s">
        <v>0</v>
      </c>
      <c r="B6" s="39"/>
      <c r="C6" s="39"/>
      <c r="D6" s="39"/>
      <c r="E6" s="39"/>
      <c r="F6" s="39"/>
      <c r="G6" s="39"/>
      <c r="H6" s="39"/>
      <c r="I6" s="39"/>
    </row>
    <row r="7" spans="1:20" ht="15.75" customHeight="1">
      <c r="A7" s="40"/>
      <c r="B7" s="40"/>
      <c r="C7" s="40"/>
      <c r="D7" s="40"/>
      <c r="E7" s="40"/>
      <c r="F7" s="40"/>
      <c r="G7" s="40"/>
      <c r="H7" s="40"/>
      <c r="I7" s="40"/>
      <c r="K7" s="4"/>
    </row>
    <row r="8" spans="1:20" ht="30.75" customHeight="1">
      <c r="A8" s="41" t="s">
        <v>25</v>
      </c>
      <c r="B8" s="29" t="s">
        <v>1</v>
      </c>
      <c r="C8" s="29" t="s">
        <v>13</v>
      </c>
      <c r="D8" s="29" t="s">
        <v>2</v>
      </c>
      <c r="E8" s="52" t="s">
        <v>26</v>
      </c>
      <c r="F8" s="53"/>
      <c r="G8" s="29" t="s">
        <v>18</v>
      </c>
      <c r="H8" s="29"/>
      <c r="I8" s="29"/>
      <c r="K8" s="43" t="s">
        <v>27</v>
      </c>
      <c r="L8" s="44"/>
      <c r="M8" s="44"/>
      <c r="N8" s="44"/>
      <c r="O8" s="44"/>
      <c r="P8" s="44"/>
      <c r="Q8" s="44"/>
      <c r="R8" s="45"/>
    </row>
    <row r="9" spans="1:20" ht="38.25">
      <c r="A9" s="41"/>
      <c r="B9" s="29"/>
      <c r="C9" s="29"/>
      <c r="D9" s="29"/>
      <c r="E9" s="15" t="s">
        <v>14</v>
      </c>
      <c r="F9" s="15" t="s">
        <v>15</v>
      </c>
      <c r="G9" s="15" t="s">
        <v>3</v>
      </c>
      <c r="H9" s="1" t="s">
        <v>16</v>
      </c>
      <c r="I9" s="15" t="s">
        <v>17</v>
      </c>
      <c r="K9" s="46"/>
      <c r="L9" s="47"/>
      <c r="M9" s="47"/>
      <c r="N9" s="47"/>
      <c r="O9" s="47"/>
      <c r="P9" s="47"/>
      <c r="Q9" s="47"/>
      <c r="R9" s="48"/>
    </row>
    <row r="10" spans="1:20">
      <c r="A10" s="15">
        <v>1</v>
      </c>
      <c r="B10" s="15">
        <v>2</v>
      </c>
      <c r="C10" s="15">
        <v>3</v>
      </c>
      <c r="D10" s="15">
        <v>4</v>
      </c>
      <c r="E10" s="15">
        <v>5</v>
      </c>
      <c r="F10" s="15">
        <v>6</v>
      </c>
      <c r="G10" s="15">
        <v>7</v>
      </c>
      <c r="H10" s="15">
        <v>8</v>
      </c>
      <c r="I10" s="15">
        <v>9</v>
      </c>
      <c r="K10" s="46"/>
      <c r="L10" s="47"/>
      <c r="M10" s="47"/>
      <c r="N10" s="47"/>
      <c r="O10" s="47"/>
      <c r="P10" s="47"/>
      <c r="Q10" s="47"/>
      <c r="R10" s="48"/>
      <c r="T10" s="2" t="s">
        <v>22</v>
      </c>
    </row>
    <row r="11" spans="1:20" ht="15.75" customHeight="1">
      <c r="A11" s="34" t="s">
        <v>31</v>
      </c>
      <c r="B11" s="34"/>
      <c r="C11" s="34"/>
      <c r="D11" s="34"/>
      <c r="E11" s="34"/>
      <c r="F11" s="34"/>
      <c r="G11" s="34"/>
      <c r="H11" s="34"/>
      <c r="I11" s="35"/>
      <c r="K11" s="46"/>
      <c r="L11" s="47"/>
      <c r="M11" s="47"/>
      <c r="N11" s="47"/>
      <c r="O11" s="47"/>
      <c r="P11" s="47"/>
      <c r="Q11" s="47"/>
      <c r="R11" s="48"/>
    </row>
    <row r="12" spans="1:20" ht="45.75" customHeight="1">
      <c r="A12" s="18">
        <v>1</v>
      </c>
      <c r="B12" s="15" t="s">
        <v>32</v>
      </c>
      <c r="C12" s="15" t="s">
        <v>22</v>
      </c>
      <c r="D12" s="15" t="s">
        <v>101</v>
      </c>
      <c r="E12" s="16" t="s">
        <v>10</v>
      </c>
      <c r="F12" s="16" t="s">
        <v>10</v>
      </c>
      <c r="G12" s="17" t="s">
        <v>10</v>
      </c>
      <c r="H12" s="5" t="s">
        <v>10</v>
      </c>
      <c r="I12" s="5" t="s">
        <v>10</v>
      </c>
      <c r="K12" s="46"/>
      <c r="L12" s="47"/>
      <c r="M12" s="47"/>
      <c r="N12" s="47"/>
      <c r="O12" s="47"/>
      <c r="P12" s="47"/>
      <c r="Q12" s="47"/>
      <c r="R12" s="48"/>
    </row>
    <row r="13" spans="1:20" ht="15.75" customHeight="1">
      <c r="A13" s="26" t="s">
        <v>19</v>
      </c>
      <c r="B13" s="29" t="s">
        <v>133</v>
      </c>
      <c r="C13" s="30" t="s">
        <v>22</v>
      </c>
      <c r="D13" s="29" t="s">
        <v>103</v>
      </c>
      <c r="E13" s="33">
        <v>46022</v>
      </c>
      <c r="F13" s="30" t="s">
        <v>22</v>
      </c>
      <c r="G13" s="15" t="s">
        <v>4</v>
      </c>
      <c r="H13" s="12">
        <v>0</v>
      </c>
      <c r="I13" s="12">
        <v>0</v>
      </c>
      <c r="K13" s="46"/>
      <c r="L13" s="47"/>
      <c r="M13" s="47"/>
      <c r="N13" s="47"/>
      <c r="O13" s="47"/>
      <c r="P13" s="47"/>
      <c r="Q13" s="47"/>
      <c r="R13" s="48"/>
    </row>
    <row r="14" spans="1:20">
      <c r="A14" s="27"/>
      <c r="B14" s="29"/>
      <c r="C14" s="31"/>
      <c r="D14" s="29"/>
      <c r="E14" s="33"/>
      <c r="F14" s="31"/>
      <c r="G14" s="15" t="s">
        <v>5</v>
      </c>
      <c r="H14" s="12">
        <v>0</v>
      </c>
      <c r="I14" s="12">
        <v>0</v>
      </c>
      <c r="K14" s="46"/>
      <c r="L14" s="47"/>
      <c r="M14" s="47"/>
      <c r="N14" s="47"/>
      <c r="O14" s="47"/>
      <c r="P14" s="47"/>
      <c r="Q14" s="47"/>
      <c r="R14" s="48"/>
    </row>
    <row r="15" spans="1:20">
      <c r="A15" s="27"/>
      <c r="B15" s="29"/>
      <c r="C15" s="31"/>
      <c r="D15" s="29"/>
      <c r="E15" s="33"/>
      <c r="F15" s="31"/>
      <c r="G15" s="15" t="s">
        <v>6</v>
      </c>
      <c r="H15" s="12">
        <v>0</v>
      </c>
      <c r="I15" s="12">
        <v>0</v>
      </c>
      <c r="K15" s="46"/>
      <c r="L15" s="47"/>
      <c r="M15" s="47"/>
      <c r="N15" s="47"/>
      <c r="O15" s="47"/>
      <c r="P15" s="47"/>
      <c r="Q15" s="47"/>
      <c r="R15" s="48"/>
    </row>
    <row r="16" spans="1:20" ht="14.25" customHeight="1">
      <c r="A16" s="27"/>
      <c r="B16" s="29"/>
      <c r="C16" s="31"/>
      <c r="D16" s="29"/>
      <c r="E16" s="33"/>
      <c r="F16" s="31"/>
      <c r="G16" s="15" t="s">
        <v>7</v>
      </c>
      <c r="H16" s="12">
        <v>0</v>
      </c>
      <c r="I16" s="12">
        <v>0</v>
      </c>
      <c r="K16" s="46"/>
      <c r="L16" s="47"/>
      <c r="M16" s="47"/>
      <c r="N16" s="47"/>
      <c r="O16" s="47"/>
      <c r="P16" s="47"/>
      <c r="Q16" s="47"/>
      <c r="R16" s="48"/>
    </row>
    <row r="17" spans="1:18" ht="14.25" customHeight="1">
      <c r="A17" s="28"/>
      <c r="B17" s="29"/>
      <c r="C17" s="32"/>
      <c r="D17" s="29"/>
      <c r="E17" s="33"/>
      <c r="F17" s="32"/>
      <c r="G17" s="15" t="s">
        <v>8</v>
      </c>
      <c r="H17" s="12">
        <v>0</v>
      </c>
      <c r="I17" s="12">
        <v>0</v>
      </c>
      <c r="K17" s="46"/>
      <c r="L17" s="47"/>
      <c r="M17" s="47"/>
      <c r="N17" s="47"/>
      <c r="O17" s="47"/>
      <c r="P17" s="47"/>
      <c r="Q17" s="47"/>
      <c r="R17" s="48"/>
    </row>
    <row r="18" spans="1:18" s="11" customFormat="1" ht="117" customHeight="1">
      <c r="A18" s="20"/>
      <c r="B18" s="15" t="s">
        <v>134</v>
      </c>
      <c r="C18" s="15" t="s">
        <v>23</v>
      </c>
      <c r="D18" s="15" t="s">
        <v>103</v>
      </c>
      <c r="E18" s="16" t="s">
        <v>34</v>
      </c>
      <c r="F18" s="16" t="s">
        <v>140</v>
      </c>
      <c r="G18" s="15" t="s">
        <v>10</v>
      </c>
      <c r="H18" s="1" t="s">
        <v>10</v>
      </c>
      <c r="I18" s="1" t="s">
        <v>10</v>
      </c>
      <c r="K18" s="46"/>
      <c r="L18" s="47"/>
      <c r="M18" s="47"/>
      <c r="N18" s="47"/>
      <c r="O18" s="47"/>
      <c r="P18" s="47"/>
      <c r="Q18" s="47"/>
      <c r="R18" s="48"/>
    </row>
    <row r="19" spans="1:18" s="11" customFormat="1" ht="15.75" customHeight="1">
      <c r="A19" s="26" t="s">
        <v>35</v>
      </c>
      <c r="B19" s="29" t="s">
        <v>72</v>
      </c>
      <c r="C19" s="30" t="s">
        <v>22</v>
      </c>
      <c r="D19" s="29" t="s">
        <v>136</v>
      </c>
      <c r="E19" s="49" t="s">
        <v>10</v>
      </c>
      <c r="F19" s="49" t="s">
        <v>10</v>
      </c>
      <c r="G19" s="15" t="s">
        <v>4</v>
      </c>
      <c r="H19" s="23">
        <f>H20+H21+H22+H23</f>
        <v>1183</v>
      </c>
      <c r="I19" s="24">
        <f>I22</f>
        <v>39.75</v>
      </c>
    </row>
    <row r="20" spans="1:18" s="11" customFormat="1">
      <c r="A20" s="27"/>
      <c r="B20" s="29"/>
      <c r="C20" s="31"/>
      <c r="D20" s="29"/>
      <c r="E20" s="50"/>
      <c r="F20" s="50"/>
      <c r="G20" s="15" t="s">
        <v>5</v>
      </c>
      <c r="H20" s="23">
        <v>0</v>
      </c>
      <c r="I20" s="23">
        <v>0</v>
      </c>
    </row>
    <row r="21" spans="1:18" s="11" customFormat="1">
      <c r="A21" s="27"/>
      <c r="B21" s="29"/>
      <c r="C21" s="31"/>
      <c r="D21" s="29"/>
      <c r="E21" s="50"/>
      <c r="F21" s="50"/>
      <c r="G21" s="15" t="s">
        <v>6</v>
      </c>
      <c r="H21" s="23">
        <v>0</v>
      </c>
      <c r="I21" s="23">
        <v>0</v>
      </c>
    </row>
    <row r="22" spans="1:18" s="11" customFormat="1">
      <c r="A22" s="27"/>
      <c r="B22" s="29"/>
      <c r="C22" s="31"/>
      <c r="D22" s="29"/>
      <c r="E22" s="50"/>
      <c r="F22" s="50"/>
      <c r="G22" s="15" t="s">
        <v>7</v>
      </c>
      <c r="H22" s="23">
        <v>1183</v>
      </c>
      <c r="I22" s="24">
        <f>I24</f>
        <v>39.75</v>
      </c>
    </row>
    <row r="23" spans="1:18" s="11" customFormat="1">
      <c r="A23" s="28"/>
      <c r="B23" s="29"/>
      <c r="C23" s="32"/>
      <c r="D23" s="29"/>
      <c r="E23" s="51"/>
      <c r="F23" s="51"/>
      <c r="G23" s="15" t="s">
        <v>8</v>
      </c>
      <c r="H23" s="23">
        <v>0</v>
      </c>
      <c r="I23" s="23"/>
    </row>
    <row r="24" spans="1:18" s="11" customFormat="1" ht="16.5" customHeight="1">
      <c r="A24" s="26" t="s">
        <v>38</v>
      </c>
      <c r="B24" s="29" t="s">
        <v>73</v>
      </c>
      <c r="C24" s="30" t="s">
        <v>22</v>
      </c>
      <c r="D24" s="29" t="s">
        <v>135</v>
      </c>
      <c r="E24" s="33">
        <v>46022</v>
      </c>
      <c r="F24" s="30" t="s">
        <v>22</v>
      </c>
      <c r="G24" s="15" t="s">
        <v>4</v>
      </c>
      <c r="H24" s="23">
        <f>H25+H26+H27+H28</f>
        <v>1183</v>
      </c>
      <c r="I24" s="24">
        <f>I27</f>
        <v>39.75</v>
      </c>
    </row>
    <row r="25" spans="1:18" s="11" customFormat="1" ht="17.25" customHeight="1">
      <c r="A25" s="27"/>
      <c r="B25" s="29"/>
      <c r="C25" s="31"/>
      <c r="D25" s="29"/>
      <c r="E25" s="33"/>
      <c r="F25" s="31"/>
      <c r="G25" s="15" t="s">
        <v>5</v>
      </c>
      <c r="H25" s="23">
        <v>0</v>
      </c>
      <c r="I25" s="23">
        <v>0</v>
      </c>
    </row>
    <row r="26" spans="1:18" s="11" customFormat="1" ht="15.75" customHeight="1">
      <c r="A26" s="27"/>
      <c r="B26" s="29"/>
      <c r="C26" s="31"/>
      <c r="D26" s="29"/>
      <c r="E26" s="33"/>
      <c r="F26" s="31"/>
      <c r="G26" s="15" t="s">
        <v>6</v>
      </c>
      <c r="H26" s="23">
        <v>0</v>
      </c>
      <c r="I26" s="23">
        <v>0</v>
      </c>
    </row>
    <row r="27" spans="1:18" s="11" customFormat="1">
      <c r="A27" s="27"/>
      <c r="B27" s="29"/>
      <c r="C27" s="31"/>
      <c r="D27" s="29"/>
      <c r="E27" s="33"/>
      <c r="F27" s="31"/>
      <c r="G27" s="15" t="s">
        <v>7</v>
      </c>
      <c r="H27" s="23">
        <v>1183</v>
      </c>
      <c r="I27" s="24">
        <v>39.75</v>
      </c>
    </row>
    <row r="28" spans="1:18" s="11" customFormat="1">
      <c r="A28" s="28"/>
      <c r="B28" s="29"/>
      <c r="C28" s="32"/>
      <c r="D28" s="29"/>
      <c r="E28" s="33"/>
      <c r="F28" s="32"/>
      <c r="G28" s="15" t="s">
        <v>8</v>
      </c>
      <c r="H28" s="23">
        <v>0</v>
      </c>
      <c r="I28" s="23">
        <v>0</v>
      </c>
    </row>
    <row r="29" spans="1:18" ht="61.5" customHeight="1">
      <c r="A29" s="20"/>
      <c r="B29" s="15" t="s">
        <v>74</v>
      </c>
      <c r="C29" s="16" t="s">
        <v>167</v>
      </c>
      <c r="D29" s="15" t="s">
        <v>104</v>
      </c>
      <c r="E29" s="16">
        <v>46022</v>
      </c>
      <c r="F29" s="15" t="s">
        <v>139</v>
      </c>
      <c r="G29" s="15" t="s">
        <v>10</v>
      </c>
      <c r="H29" s="1" t="s">
        <v>10</v>
      </c>
      <c r="I29" s="1" t="s">
        <v>10</v>
      </c>
    </row>
    <row r="30" spans="1:18" ht="60.75" customHeight="1">
      <c r="A30" s="20"/>
      <c r="B30" s="15" t="s">
        <v>75</v>
      </c>
      <c r="C30" s="25" t="s">
        <v>22</v>
      </c>
      <c r="D30" s="15" t="s">
        <v>104</v>
      </c>
      <c r="E30" s="16">
        <v>46022</v>
      </c>
      <c r="F30" s="15" t="s">
        <v>139</v>
      </c>
      <c r="G30" s="15" t="s">
        <v>10</v>
      </c>
      <c r="H30" s="1" t="s">
        <v>10</v>
      </c>
      <c r="I30" s="1" t="s">
        <v>10</v>
      </c>
    </row>
    <row r="31" spans="1:18" ht="16.5" customHeight="1">
      <c r="A31" s="26" t="s">
        <v>39</v>
      </c>
      <c r="B31" s="29" t="s">
        <v>76</v>
      </c>
      <c r="C31" s="30" t="s">
        <v>22</v>
      </c>
      <c r="D31" s="29" t="s">
        <v>105</v>
      </c>
      <c r="E31" s="33">
        <v>46022</v>
      </c>
      <c r="F31" s="33" t="s">
        <v>22</v>
      </c>
      <c r="G31" s="15" t="s">
        <v>4</v>
      </c>
      <c r="H31" s="12">
        <v>0</v>
      </c>
      <c r="I31" s="12">
        <v>0</v>
      </c>
    </row>
    <row r="32" spans="1:18" ht="17.25" customHeight="1">
      <c r="A32" s="27"/>
      <c r="B32" s="29"/>
      <c r="C32" s="31"/>
      <c r="D32" s="29"/>
      <c r="E32" s="33"/>
      <c r="F32" s="33"/>
      <c r="G32" s="15" t="s">
        <v>5</v>
      </c>
      <c r="H32" s="12">
        <v>0</v>
      </c>
      <c r="I32" s="12">
        <v>0</v>
      </c>
    </row>
    <row r="33" spans="1:9" ht="15.75" customHeight="1">
      <c r="A33" s="27"/>
      <c r="B33" s="29"/>
      <c r="C33" s="31"/>
      <c r="D33" s="29"/>
      <c r="E33" s="33"/>
      <c r="F33" s="33"/>
      <c r="G33" s="15" t="s">
        <v>6</v>
      </c>
      <c r="H33" s="12">
        <v>0</v>
      </c>
      <c r="I33" s="12">
        <v>0</v>
      </c>
    </row>
    <row r="34" spans="1:9">
      <c r="A34" s="27"/>
      <c r="B34" s="29"/>
      <c r="C34" s="31"/>
      <c r="D34" s="29"/>
      <c r="E34" s="33"/>
      <c r="F34" s="33"/>
      <c r="G34" s="15" t="s">
        <v>7</v>
      </c>
      <c r="H34" s="12">
        <v>0</v>
      </c>
      <c r="I34" s="12">
        <v>0</v>
      </c>
    </row>
    <row r="35" spans="1:9">
      <c r="A35" s="28"/>
      <c r="B35" s="29"/>
      <c r="C35" s="32"/>
      <c r="D35" s="29"/>
      <c r="E35" s="33"/>
      <c r="F35" s="33"/>
      <c r="G35" s="15" t="s">
        <v>8</v>
      </c>
      <c r="H35" s="12">
        <v>0</v>
      </c>
      <c r="I35" s="12">
        <v>0</v>
      </c>
    </row>
    <row r="36" spans="1:9" ht="55.5" customHeight="1">
      <c r="A36" s="20"/>
      <c r="B36" s="15" t="s">
        <v>78</v>
      </c>
      <c r="C36" s="15" t="s">
        <v>22</v>
      </c>
      <c r="D36" s="15" t="s">
        <v>105</v>
      </c>
      <c r="E36" s="16" t="s">
        <v>137</v>
      </c>
      <c r="F36" s="15" t="s">
        <v>22</v>
      </c>
      <c r="G36" s="15" t="s">
        <v>10</v>
      </c>
      <c r="H36" s="1" t="s">
        <v>10</v>
      </c>
      <c r="I36" s="1" t="s">
        <v>10</v>
      </c>
    </row>
    <row r="37" spans="1:9" ht="60" customHeight="1">
      <c r="A37" s="20" t="s">
        <v>37</v>
      </c>
      <c r="B37" s="15" t="s">
        <v>40</v>
      </c>
      <c r="C37" s="15" t="s">
        <v>22</v>
      </c>
      <c r="D37" s="15" t="s">
        <v>79</v>
      </c>
      <c r="E37" s="16" t="s">
        <v>10</v>
      </c>
      <c r="F37" s="15" t="s">
        <v>10</v>
      </c>
      <c r="G37" s="15" t="s">
        <v>10</v>
      </c>
      <c r="H37" s="1" t="s">
        <v>10</v>
      </c>
      <c r="I37" s="1" t="s">
        <v>10</v>
      </c>
    </row>
    <row r="38" spans="1:9" ht="21" customHeight="1">
      <c r="A38" s="26" t="s">
        <v>41</v>
      </c>
      <c r="B38" s="29" t="s">
        <v>94</v>
      </c>
      <c r="C38" s="30" t="s">
        <v>22</v>
      </c>
      <c r="D38" s="29" t="s">
        <v>131</v>
      </c>
      <c r="E38" s="33">
        <v>46022</v>
      </c>
      <c r="F38" s="33" t="s">
        <v>22</v>
      </c>
      <c r="G38" s="15" t="s">
        <v>4</v>
      </c>
      <c r="H38" s="12">
        <v>0</v>
      </c>
      <c r="I38" s="12">
        <v>0</v>
      </c>
    </row>
    <row r="39" spans="1:9" ht="18.75" customHeight="1">
      <c r="A39" s="27"/>
      <c r="B39" s="29"/>
      <c r="C39" s="31"/>
      <c r="D39" s="29"/>
      <c r="E39" s="33"/>
      <c r="F39" s="33"/>
      <c r="G39" s="15" t="s">
        <v>5</v>
      </c>
      <c r="H39" s="12">
        <v>0</v>
      </c>
      <c r="I39" s="12">
        <v>0</v>
      </c>
    </row>
    <row r="40" spans="1:9" ht="15.75" customHeight="1">
      <c r="A40" s="27"/>
      <c r="B40" s="29"/>
      <c r="C40" s="31"/>
      <c r="D40" s="29"/>
      <c r="E40" s="33"/>
      <c r="F40" s="33"/>
      <c r="G40" s="15" t="s">
        <v>6</v>
      </c>
      <c r="H40" s="12">
        <v>0</v>
      </c>
      <c r="I40" s="12">
        <v>0</v>
      </c>
    </row>
    <row r="41" spans="1:9">
      <c r="A41" s="27"/>
      <c r="B41" s="29"/>
      <c r="C41" s="31"/>
      <c r="D41" s="29"/>
      <c r="E41" s="33"/>
      <c r="F41" s="33"/>
      <c r="G41" s="15" t="s">
        <v>7</v>
      </c>
      <c r="H41" s="12">
        <v>0</v>
      </c>
      <c r="I41" s="12">
        <v>0</v>
      </c>
    </row>
    <row r="42" spans="1:9">
      <c r="A42" s="28"/>
      <c r="B42" s="29"/>
      <c r="C42" s="32"/>
      <c r="D42" s="29"/>
      <c r="E42" s="33"/>
      <c r="F42" s="33"/>
      <c r="G42" s="15" t="s">
        <v>8</v>
      </c>
      <c r="H42" s="12">
        <v>0</v>
      </c>
      <c r="I42" s="12">
        <v>0</v>
      </c>
    </row>
    <row r="43" spans="1:9" s="11" customFormat="1" ht="121.5" customHeight="1">
      <c r="A43" s="20"/>
      <c r="B43" s="15" t="s">
        <v>80</v>
      </c>
      <c r="C43" s="25" t="s">
        <v>22</v>
      </c>
      <c r="D43" s="15" t="s">
        <v>106</v>
      </c>
      <c r="E43" s="16">
        <v>46022</v>
      </c>
      <c r="F43" s="15" t="s">
        <v>164</v>
      </c>
      <c r="G43" s="15" t="s">
        <v>10</v>
      </c>
      <c r="H43" s="1" t="s">
        <v>10</v>
      </c>
      <c r="I43" s="1" t="s">
        <v>10</v>
      </c>
    </row>
    <row r="44" spans="1:9" ht="15.75" customHeight="1">
      <c r="A44" s="26" t="s">
        <v>42</v>
      </c>
      <c r="B44" s="29" t="s">
        <v>43</v>
      </c>
      <c r="C44" s="30" t="s">
        <v>22</v>
      </c>
      <c r="D44" s="29" t="s">
        <v>130</v>
      </c>
      <c r="E44" s="33" t="s">
        <v>10</v>
      </c>
      <c r="F44" s="33" t="s">
        <v>10</v>
      </c>
      <c r="G44" s="15" t="s">
        <v>4</v>
      </c>
      <c r="H44" s="12">
        <v>750</v>
      </c>
      <c r="I44" s="12">
        <f>I47</f>
        <v>193.11</v>
      </c>
    </row>
    <row r="45" spans="1:9">
      <c r="A45" s="27"/>
      <c r="B45" s="29"/>
      <c r="C45" s="31"/>
      <c r="D45" s="29"/>
      <c r="E45" s="33"/>
      <c r="F45" s="33"/>
      <c r="G45" s="15" t="s">
        <v>5</v>
      </c>
      <c r="H45" s="12">
        <v>0</v>
      </c>
      <c r="I45" s="12">
        <v>0</v>
      </c>
    </row>
    <row r="46" spans="1:9">
      <c r="A46" s="27"/>
      <c r="B46" s="29"/>
      <c r="C46" s="31"/>
      <c r="D46" s="29"/>
      <c r="E46" s="33"/>
      <c r="F46" s="33"/>
      <c r="G46" s="15" t="s">
        <v>6</v>
      </c>
      <c r="H46" s="12">
        <v>0</v>
      </c>
      <c r="I46" s="12">
        <v>0</v>
      </c>
    </row>
    <row r="47" spans="1:9">
      <c r="A47" s="27"/>
      <c r="B47" s="29"/>
      <c r="C47" s="31"/>
      <c r="D47" s="29"/>
      <c r="E47" s="33"/>
      <c r="F47" s="33"/>
      <c r="G47" s="15" t="s">
        <v>7</v>
      </c>
      <c r="H47" s="12">
        <v>750</v>
      </c>
      <c r="I47" s="12">
        <f>I49</f>
        <v>193.11</v>
      </c>
    </row>
    <row r="48" spans="1:9">
      <c r="A48" s="28"/>
      <c r="B48" s="29"/>
      <c r="C48" s="32"/>
      <c r="D48" s="29"/>
      <c r="E48" s="33"/>
      <c r="F48" s="33"/>
      <c r="G48" s="15" t="s">
        <v>8</v>
      </c>
      <c r="H48" s="12">
        <v>0</v>
      </c>
      <c r="I48" s="12"/>
    </row>
    <row r="49" spans="1:9" ht="21" customHeight="1">
      <c r="A49" s="26" t="s">
        <v>44</v>
      </c>
      <c r="B49" s="29" t="s">
        <v>96</v>
      </c>
      <c r="C49" s="30" t="s">
        <v>22</v>
      </c>
      <c r="D49" s="29" t="s">
        <v>103</v>
      </c>
      <c r="E49" s="33">
        <v>46022</v>
      </c>
      <c r="F49" s="33" t="s">
        <v>22</v>
      </c>
      <c r="G49" s="15" t="s">
        <v>4</v>
      </c>
      <c r="H49" s="12">
        <v>670</v>
      </c>
      <c r="I49" s="12">
        <f>I52</f>
        <v>193.11</v>
      </c>
    </row>
    <row r="50" spans="1:9" ht="18.75" customHeight="1">
      <c r="A50" s="27"/>
      <c r="B50" s="29"/>
      <c r="C50" s="31"/>
      <c r="D50" s="29"/>
      <c r="E50" s="33"/>
      <c r="F50" s="33"/>
      <c r="G50" s="15" t="s">
        <v>5</v>
      </c>
      <c r="H50" s="12">
        <v>0</v>
      </c>
      <c r="I50" s="12">
        <v>0</v>
      </c>
    </row>
    <row r="51" spans="1:9" ht="15.75" customHeight="1">
      <c r="A51" s="27"/>
      <c r="B51" s="29"/>
      <c r="C51" s="31"/>
      <c r="D51" s="29"/>
      <c r="E51" s="33"/>
      <c r="F51" s="33"/>
      <c r="G51" s="15" t="s">
        <v>6</v>
      </c>
      <c r="H51" s="12">
        <v>0</v>
      </c>
      <c r="I51" s="12">
        <v>0</v>
      </c>
    </row>
    <row r="52" spans="1:9">
      <c r="A52" s="27"/>
      <c r="B52" s="29"/>
      <c r="C52" s="31"/>
      <c r="D52" s="29"/>
      <c r="E52" s="33"/>
      <c r="F52" s="33"/>
      <c r="G52" s="15" t="s">
        <v>7</v>
      </c>
      <c r="H52" s="12">
        <v>670</v>
      </c>
      <c r="I52" s="12">
        <v>193.11</v>
      </c>
    </row>
    <row r="53" spans="1:9">
      <c r="A53" s="28"/>
      <c r="B53" s="29"/>
      <c r="C53" s="32"/>
      <c r="D53" s="29"/>
      <c r="E53" s="33"/>
      <c r="F53" s="33"/>
      <c r="G53" s="15" t="s">
        <v>8</v>
      </c>
      <c r="H53" s="12">
        <v>0</v>
      </c>
      <c r="I53" s="12">
        <v>0</v>
      </c>
    </row>
    <row r="54" spans="1:9" s="11" customFormat="1" ht="109.5" customHeight="1">
      <c r="A54" s="20"/>
      <c r="B54" s="15" t="s">
        <v>95</v>
      </c>
      <c r="C54" s="15" t="s">
        <v>23</v>
      </c>
      <c r="D54" s="15" t="s">
        <v>129</v>
      </c>
      <c r="E54" s="16" t="s">
        <v>34</v>
      </c>
      <c r="F54" s="19" t="s">
        <v>168</v>
      </c>
      <c r="G54" s="15" t="s">
        <v>10</v>
      </c>
      <c r="H54" s="1" t="s">
        <v>10</v>
      </c>
      <c r="I54" s="1" t="s">
        <v>10</v>
      </c>
    </row>
    <row r="55" spans="1:9" s="11" customFormat="1" ht="74.25" customHeight="1">
      <c r="A55" s="20"/>
      <c r="B55" s="15" t="s">
        <v>97</v>
      </c>
      <c r="C55" s="15" t="s">
        <v>23</v>
      </c>
      <c r="D55" s="15" t="s">
        <v>103</v>
      </c>
      <c r="E55" s="15" t="s">
        <v>34</v>
      </c>
      <c r="F55" s="15" t="s">
        <v>169</v>
      </c>
      <c r="G55" s="15" t="s">
        <v>10</v>
      </c>
      <c r="H55" s="1" t="s">
        <v>10</v>
      </c>
      <c r="I55" s="1" t="s">
        <v>10</v>
      </c>
    </row>
    <row r="56" spans="1:9" ht="15.75" customHeight="1">
      <c r="A56" s="26" t="s">
        <v>45</v>
      </c>
      <c r="B56" s="29" t="s">
        <v>98</v>
      </c>
      <c r="C56" s="30" t="s">
        <v>22</v>
      </c>
      <c r="D56" s="29" t="s">
        <v>103</v>
      </c>
      <c r="E56" s="33">
        <v>46022</v>
      </c>
      <c r="F56" s="33" t="s">
        <v>22</v>
      </c>
      <c r="G56" s="15" t="s">
        <v>4</v>
      </c>
      <c r="H56" s="12">
        <v>0</v>
      </c>
      <c r="I56" s="12">
        <v>0</v>
      </c>
    </row>
    <row r="57" spans="1:9">
      <c r="A57" s="27"/>
      <c r="B57" s="29"/>
      <c r="C57" s="31"/>
      <c r="D57" s="29"/>
      <c r="E57" s="33"/>
      <c r="F57" s="33"/>
      <c r="G57" s="15" t="s">
        <v>5</v>
      </c>
      <c r="H57" s="12">
        <v>0</v>
      </c>
      <c r="I57" s="12">
        <v>0</v>
      </c>
    </row>
    <row r="58" spans="1:9">
      <c r="A58" s="27"/>
      <c r="B58" s="29"/>
      <c r="C58" s="31"/>
      <c r="D58" s="29"/>
      <c r="E58" s="33"/>
      <c r="F58" s="33"/>
      <c r="G58" s="15" t="s">
        <v>6</v>
      </c>
      <c r="H58" s="12">
        <v>0</v>
      </c>
      <c r="I58" s="12">
        <v>0</v>
      </c>
    </row>
    <row r="59" spans="1:9">
      <c r="A59" s="27"/>
      <c r="B59" s="29"/>
      <c r="C59" s="31"/>
      <c r="D59" s="29"/>
      <c r="E59" s="33"/>
      <c r="F59" s="33"/>
      <c r="G59" s="15" t="s">
        <v>7</v>
      </c>
      <c r="H59" s="12">
        <v>0</v>
      </c>
      <c r="I59" s="12">
        <v>0</v>
      </c>
    </row>
    <row r="60" spans="1:9" ht="14.25" customHeight="1">
      <c r="A60" s="28"/>
      <c r="B60" s="29"/>
      <c r="C60" s="32"/>
      <c r="D60" s="29"/>
      <c r="E60" s="33"/>
      <c r="F60" s="33"/>
      <c r="G60" s="15" t="s">
        <v>8</v>
      </c>
      <c r="H60" s="12">
        <v>0</v>
      </c>
      <c r="I60" s="12">
        <v>0</v>
      </c>
    </row>
    <row r="61" spans="1:9" ht="99" customHeight="1">
      <c r="A61" s="20"/>
      <c r="B61" s="15" t="s">
        <v>81</v>
      </c>
      <c r="C61" s="21" t="s">
        <v>22</v>
      </c>
      <c r="D61" s="15" t="s">
        <v>103</v>
      </c>
      <c r="E61" s="15" t="s">
        <v>166</v>
      </c>
      <c r="F61" s="15" t="s">
        <v>170</v>
      </c>
      <c r="G61" s="15" t="s">
        <v>10</v>
      </c>
      <c r="H61" s="1" t="s">
        <v>10</v>
      </c>
      <c r="I61" s="1" t="s">
        <v>10</v>
      </c>
    </row>
    <row r="62" spans="1:9" s="11" customFormat="1" ht="21" customHeight="1">
      <c r="A62" s="26" t="s">
        <v>46</v>
      </c>
      <c r="B62" s="29" t="s">
        <v>99</v>
      </c>
      <c r="C62" s="30" t="s">
        <v>22</v>
      </c>
      <c r="D62" s="29" t="s">
        <v>103</v>
      </c>
      <c r="E62" s="33">
        <v>46022</v>
      </c>
      <c r="F62" s="33" t="s">
        <v>22</v>
      </c>
      <c r="G62" s="15" t="s">
        <v>4</v>
      </c>
      <c r="H62" s="12">
        <v>80</v>
      </c>
      <c r="I62" s="12">
        <v>0</v>
      </c>
    </row>
    <row r="63" spans="1:9" s="11" customFormat="1" ht="18.75" customHeight="1">
      <c r="A63" s="27"/>
      <c r="B63" s="29"/>
      <c r="C63" s="31"/>
      <c r="D63" s="29"/>
      <c r="E63" s="33"/>
      <c r="F63" s="33"/>
      <c r="G63" s="15" t="s">
        <v>5</v>
      </c>
      <c r="H63" s="12">
        <v>0</v>
      </c>
      <c r="I63" s="12">
        <v>0</v>
      </c>
    </row>
    <row r="64" spans="1:9" s="11" customFormat="1" ht="15.75" customHeight="1">
      <c r="A64" s="27"/>
      <c r="B64" s="29"/>
      <c r="C64" s="31"/>
      <c r="D64" s="29"/>
      <c r="E64" s="33"/>
      <c r="F64" s="33"/>
      <c r="G64" s="15" t="s">
        <v>6</v>
      </c>
      <c r="H64" s="12">
        <v>0</v>
      </c>
      <c r="I64" s="12">
        <v>0</v>
      </c>
    </row>
    <row r="65" spans="1:9" s="11" customFormat="1">
      <c r="A65" s="27"/>
      <c r="B65" s="29"/>
      <c r="C65" s="31"/>
      <c r="D65" s="29"/>
      <c r="E65" s="33"/>
      <c r="F65" s="33"/>
      <c r="G65" s="15" t="s">
        <v>7</v>
      </c>
      <c r="H65" s="12">
        <v>80</v>
      </c>
      <c r="I65" s="12">
        <v>0</v>
      </c>
    </row>
    <row r="66" spans="1:9" s="11" customFormat="1">
      <c r="A66" s="28"/>
      <c r="B66" s="29"/>
      <c r="C66" s="32"/>
      <c r="D66" s="29"/>
      <c r="E66" s="33"/>
      <c r="F66" s="33"/>
      <c r="G66" s="15" t="s">
        <v>8</v>
      </c>
      <c r="H66" s="12">
        <v>0</v>
      </c>
      <c r="I66" s="12">
        <v>0</v>
      </c>
    </row>
    <row r="67" spans="1:9" s="11" customFormat="1" ht="45.75" customHeight="1">
      <c r="A67" s="20"/>
      <c r="B67" s="15" t="s">
        <v>102</v>
      </c>
      <c r="C67" s="15" t="s">
        <v>22</v>
      </c>
      <c r="D67" s="15" t="s">
        <v>103</v>
      </c>
      <c r="E67" s="16">
        <v>45777</v>
      </c>
      <c r="F67" s="15" t="s">
        <v>22</v>
      </c>
      <c r="G67" s="15" t="s">
        <v>10</v>
      </c>
      <c r="H67" s="1" t="s">
        <v>10</v>
      </c>
      <c r="I67" s="1" t="s">
        <v>10</v>
      </c>
    </row>
    <row r="68" spans="1:9" ht="15.75" customHeight="1">
      <c r="A68" s="26" t="s">
        <v>141</v>
      </c>
      <c r="B68" s="29" t="s">
        <v>142</v>
      </c>
      <c r="C68" s="30" t="s">
        <v>22</v>
      </c>
      <c r="D68" s="29" t="s">
        <v>130</v>
      </c>
      <c r="E68" s="33" t="s">
        <v>10</v>
      </c>
      <c r="F68" s="33" t="s">
        <v>22</v>
      </c>
      <c r="G68" s="15" t="s">
        <v>4</v>
      </c>
      <c r="H68" s="12">
        <v>810</v>
      </c>
      <c r="I68" s="12">
        <v>0</v>
      </c>
    </row>
    <row r="69" spans="1:9">
      <c r="A69" s="27"/>
      <c r="B69" s="29"/>
      <c r="C69" s="31"/>
      <c r="D69" s="29"/>
      <c r="E69" s="33"/>
      <c r="F69" s="33"/>
      <c r="G69" s="15" t="s">
        <v>5</v>
      </c>
      <c r="H69" s="12">
        <v>0</v>
      </c>
      <c r="I69" s="12">
        <v>0</v>
      </c>
    </row>
    <row r="70" spans="1:9">
      <c r="A70" s="27"/>
      <c r="B70" s="29"/>
      <c r="C70" s="31"/>
      <c r="D70" s="29"/>
      <c r="E70" s="33"/>
      <c r="F70" s="33"/>
      <c r="G70" s="15" t="s">
        <v>6</v>
      </c>
      <c r="H70" s="12">
        <v>0</v>
      </c>
      <c r="I70" s="12">
        <v>0</v>
      </c>
    </row>
    <row r="71" spans="1:9">
      <c r="A71" s="27"/>
      <c r="B71" s="29"/>
      <c r="C71" s="31"/>
      <c r="D71" s="29"/>
      <c r="E71" s="33"/>
      <c r="F71" s="33"/>
      <c r="G71" s="15" t="s">
        <v>7</v>
      </c>
      <c r="H71" s="12">
        <v>810</v>
      </c>
      <c r="I71" s="12">
        <v>0</v>
      </c>
    </row>
    <row r="72" spans="1:9">
      <c r="A72" s="28"/>
      <c r="B72" s="29"/>
      <c r="C72" s="32"/>
      <c r="D72" s="29"/>
      <c r="E72" s="33"/>
      <c r="F72" s="33"/>
      <c r="G72" s="15" t="s">
        <v>8</v>
      </c>
      <c r="H72" s="12">
        <v>0</v>
      </c>
      <c r="I72" s="12">
        <v>0</v>
      </c>
    </row>
    <row r="73" spans="1:9" ht="21" customHeight="1">
      <c r="A73" s="26" t="s">
        <v>143</v>
      </c>
      <c r="B73" s="29" t="s">
        <v>144</v>
      </c>
      <c r="C73" s="30" t="s">
        <v>22</v>
      </c>
      <c r="D73" s="29" t="s">
        <v>103</v>
      </c>
      <c r="E73" s="33">
        <v>46022</v>
      </c>
      <c r="F73" s="33" t="s">
        <v>22</v>
      </c>
      <c r="G73" s="15" t="s">
        <v>4</v>
      </c>
      <c r="H73" s="12">
        <v>810</v>
      </c>
      <c r="I73" s="12">
        <v>0</v>
      </c>
    </row>
    <row r="74" spans="1:9" ht="18.75" customHeight="1">
      <c r="A74" s="27"/>
      <c r="B74" s="29"/>
      <c r="C74" s="31"/>
      <c r="D74" s="29"/>
      <c r="E74" s="33"/>
      <c r="F74" s="33"/>
      <c r="G74" s="15" t="s">
        <v>5</v>
      </c>
      <c r="H74" s="12">
        <v>0</v>
      </c>
      <c r="I74" s="12">
        <v>0</v>
      </c>
    </row>
    <row r="75" spans="1:9" ht="15.75" customHeight="1">
      <c r="A75" s="27"/>
      <c r="B75" s="29"/>
      <c r="C75" s="31"/>
      <c r="D75" s="29"/>
      <c r="E75" s="33"/>
      <c r="F75" s="33"/>
      <c r="G75" s="15" t="s">
        <v>6</v>
      </c>
      <c r="H75" s="12">
        <v>0</v>
      </c>
      <c r="I75" s="12">
        <v>0</v>
      </c>
    </row>
    <row r="76" spans="1:9">
      <c r="A76" s="27"/>
      <c r="B76" s="29"/>
      <c r="C76" s="31"/>
      <c r="D76" s="29"/>
      <c r="E76" s="33"/>
      <c r="F76" s="33"/>
      <c r="G76" s="15" t="s">
        <v>7</v>
      </c>
      <c r="H76" s="12">
        <v>810</v>
      </c>
      <c r="I76" s="12">
        <v>0</v>
      </c>
    </row>
    <row r="77" spans="1:9">
      <c r="A77" s="28"/>
      <c r="B77" s="29"/>
      <c r="C77" s="32"/>
      <c r="D77" s="29"/>
      <c r="E77" s="33"/>
      <c r="F77" s="33"/>
      <c r="G77" s="15" t="s">
        <v>8</v>
      </c>
      <c r="H77" s="12">
        <v>0</v>
      </c>
      <c r="I77" s="12">
        <v>0</v>
      </c>
    </row>
    <row r="78" spans="1:9" s="11" customFormat="1" ht="21.75" customHeight="1">
      <c r="A78" s="20"/>
      <c r="B78" s="15" t="s">
        <v>145</v>
      </c>
      <c r="C78" s="15" t="s">
        <v>22</v>
      </c>
      <c r="D78" s="15" t="s">
        <v>129</v>
      </c>
      <c r="E78" s="16">
        <v>46022</v>
      </c>
      <c r="F78" s="15" t="s">
        <v>22</v>
      </c>
      <c r="G78" s="15" t="s">
        <v>10</v>
      </c>
      <c r="H78" s="1" t="s">
        <v>10</v>
      </c>
      <c r="I78" s="1" t="s">
        <v>10</v>
      </c>
    </row>
    <row r="79" spans="1:9" ht="15.75" customHeight="1">
      <c r="A79" s="34" t="s">
        <v>47</v>
      </c>
      <c r="B79" s="34"/>
      <c r="C79" s="34"/>
      <c r="D79" s="34"/>
      <c r="E79" s="34"/>
      <c r="F79" s="34"/>
      <c r="G79" s="34"/>
      <c r="H79" s="34"/>
      <c r="I79" s="35"/>
    </row>
    <row r="80" spans="1:9" ht="15.75" customHeight="1">
      <c r="A80" s="26" t="s">
        <v>20</v>
      </c>
      <c r="B80" s="29" t="s">
        <v>48</v>
      </c>
      <c r="C80" s="30" t="s">
        <v>22</v>
      </c>
      <c r="D80" s="29" t="s">
        <v>101</v>
      </c>
      <c r="E80" s="33" t="s">
        <v>10</v>
      </c>
      <c r="F80" s="33" t="s">
        <v>10</v>
      </c>
      <c r="G80" s="15" t="s">
        <v>4</v>
      </c>
      <c r="H80" s="12">
        <v>0</v>
      </c>
      <c r="I80" s="12">
        <v>0</v>
      </c>
    </row>
    <row r="81" spans="1:9">
      <c r="A81" s="27"/>
      <c r="B81" s="29"/>
      <c r="C81" s="31"/>
      <c r="D81" s="29"/>
      <c r="E81" s="33"/>
      <c r="F81" s="33"/>
      <c r="G81" s="15" t="s">
        <v>5</v>
      </c>
      <c r="H81" s="12">
        <v>0</v>
      </c>
      <c r="I81" s="12">
        <v>0</v>
      </c>
    </row>
    <row r="82" spans="1:9">
      <c r="A82" s="27"/>
      <c r="B82" s="29"/>
      <c r="C82" s="31"/>
      <c r="D82" s="29"/>
      <c r="E82" s="33"/>
      <c r="F82" s="33"/>
      <c r="G82" s="15" t="s">
        <v>6</v>
      </c>
      <c r="H82" s="12">
        <v>0</v>
      </c>
      <c r="I82" s="12">
        <v>0</v>
      </c>
    </row>
    <row r="83" spans="1:9">
      <c r="A83" s="27"/>
      <c r="B83" s="29"/>
      <c r="C83" s="31"/>
      <c r="D83" s="29"/>
      <c r="E83" s="33"/>
      <c r="F83" s="33"/>
      <c r="G83" s="15" t="s">
        <v>7</v>
      </c>
      <c r="H83" s="12">
        <v>0</v>
      </c>
      <c r="I83" s="12">
        <v>0</v>
      </c>
    </row>
    <row r="84" spans="1:9">
      <c r="A84" s="28"/>
      <c r="B84" s="29"/>
      <c r="C84" s="32"/>
      <c r="D84" s="29"/>
      <c r="E84" s="33"/>
      <c r="F84" s="33"/>
      <c r="G84" s="15" t="s">
        <v>8</v>
      </c>
      <c r="H84" s="12">
        <v>0</v>
      </c>
      <c r="I84" s="12">
        <v>0</v>
      </c>
    </row>
    <row r="85" spans="1:9" ht="21" customHeight="1">
      <c r="A85" s="26" t="s">
        <v>36</v>
      </c>
      <c r="B85" s="29" t="s">
        <v>88</v>
      </c>
      <c r="C85" s="30" t="s">
        <v>22</v>
      </c>
      <c r="D85" s="29" t="s">
        <v>103</v>
      </c>
      <c r="E85" s="33">
        <v>46022</v>
      </c>
      <c r="F85" s="33" t="s">
        <v>22</v>
      </c>
      <c r="G85" s="15" t="s">
        <v>4</v>
      </c>
      <c r="H85" s="12">
        <v>0</v>
      </c>
      <c r="I85" s="12">
        <v>0</v>
      </c>
    </row>
    <row r="86" spans="1:9" ht="18.75" customHeight="1">
      <c r="A86" s="27"/>
      <c r="B86" s="29"/>
      <c r="C86" s="31"/>
      <c r="D86" s="29"/>
      <c r="E86" s="33"/>
      <c r="F86" s="33"/>
      <c r="G86" s="15" t="s">
        <v>5</v>
      </c>
      <c r="H86" s="12">
        <v>0</v>
      </c>
      <c r="I86" s="12">
        <v>0</v>
      </c>
    </row>
    <row r="87" spans="1:9" ht="15.75" customHeight="1">
      <c r="A87" s="27"/>
      <c r="B87" s="29"/>
      <c r="C87" s="31"/>
      <c r="D87" s="29"/>
      <c r="E87" s="33"/>
      <c r="F87" s="33"/>
      <c r="G87" s="15" t="s">
        <v>6</v>
      </c>
      <c r="H87" s="12">
        <v>0</v>
      </c>
      <c r="I87" s="12">
        <v>0</v>
      </c>
    </row>
    <row r="88" spans="1:9">
      <c r="A88" s="27"/>
      <c r="B88" s="29"/>
      <c r="C88" s="31"/>
      <c r="D88" s="29"/>
      <c r="E88" s="33"/>
      <c r="F88" s="33"/>
      <c r="G88" s="15" t="s">
        <v>7</v>
      </c>
      <c r="H88" s="12">
        <v>0</v>
      </c>
      <c r="I88" s="12">
        <v>0</v>
      </c>
    </row>
    <row r="89" spans="1:9" ht="17.25" customHeight="1">
      <c r="A89" s="28"/>
      <c r="B89" s="29"/>
      <c r="C89" s="32"/>
      <c r="D89" s="29"/>
      <c r="E89" s="33"/>
      <c r="F89" s="33"/>
      <c r="G89" s="15" t="s">
        <v>8</v>
      </c>
      <c r="H89" s="12">
        <v>0</v>
      </c>
      <c r="I89" s="12">
        <v>0</v>
      </c>
    </row>
    <row r="90" spans="1:9" ht="62.25" customHeight="1">
      <c r="A90" s="20"/>
      <c r="B90" s="15" t="s">
        <v>146</v>
      </c>
      <c r="C90" s="15" t="s">
        <v>22</v>
      </c>
      <c r="D90" s="15" t="s">
        <v>103</v>
      </c>
      <c r="E90" s="16">
        <v>46022</v>
      </c>
      <c r="F90" s="15" t="s">
        <v>22</v>
      </c>
      <c r="G90" s="15" t="s">
        <v>10</v>
      </c>
      <c r="H90" s="1" t="s">
        <v>10</v>
      </c>
      <c r="I90" s="1" t="s">
        <v>10</v>
      </c>
    </row>
    <row r="91" spans="1:9" ht="15.75" customHeight="1">
      <c r="A91" s="26" t="s">
        <v>50</v>
      </c>
      <c r="B91" s="29" t="s">
        <v>49</v>
      </c>
      <c r="C91" s="30" t="s">
        <v>22</v>
      </c>
      <c r="D91" s="29" t="s">
        <v>138</v>
      </c>
      <c r="E91" s="33" t="s">
        <v>10</v>
      </c>
      <c r="F91" s="33" t="s">
        <v>10</v>
      </c>
      <c r="G91" s="15" t="s">
        <v>4</v>
      </c>
      <c r="H91" s="12">
        <v>0</v>
      </c>
      <c r="I91" s="12">
        <v>0</v>
      </c>
    </row>
    <row r="92" spans="1:9">
      <c r="A92" s="27"/>
      <c r="B92" s="29"/>
      <c r="C92" s="31"/>
      <c r="D92" s="29"/>
      <c r="E92" s="33"/>
      <c r="F92" s="33"/>
      <c r="G92" s="15" t="s">
        <v>5</v>
      </c>
      <c r="H92" s="12">
        <v>0</v>
      </c>
      <c r="I92" s="12">
        <v>0</v>
      </c>
    </row>
    <row r="93" spans="1:9">
      <c r="A93" s="27"/>
      <c r="B93" s="29"/>
      <c r="C93" s="31"/>
      <c r="D93" s="29"/>
      <c r="E93" s="33"/>
      <c r="F93" s="33"/>
      <c r="G93" s="15" t="s">
        <v>6</v>
      </c>
      <c r="H93" s="12">
        <v>0</v>
      </c>
      <c r="I93" s="12">
        <v>0</v>
      </c>
    </row>
    <row r="94" spans="1:9">
      <c r="A94" s="27"/>
      <c r="B94" s="29"/>
      <c r="C94" s="31"/>
      <c r="D94" s="29"/>
      <c r="E94" s="33"/>
      <c r="F94" s="33"/>
      <c r="G94" s="15" t="s">
        <v>7</v>
      </c>
      <c r="H94" s="12">
        <v>0</v>
      </c>
      <c r="I94" s="12">
        <v>0</v>
      </c>
    </row>
    <row r="95" spans="1:9">
      <c r="A95" s="28"/>
      <c r="B95" s="29"/>
      <c r="C95" s="32"/>
      <c r="D95" s="29"/>
      <c r="E95" s="33"/>
      <c r="F95" s="33"/>
      <c r="G95" s="15" t="s">
        <v>8</v>
      </c>
      <c r="H95" s="12">
        <v>0</v>
      </c>
      <c r="I95" s="12">
        <v>0</v>
      </c>
    </row>
    <row r="96" spans="1:9" ht="21" customHeight="1">
      <c r="A96" s="26" t="s">
        <v>51</v>
      </c>
      <c r="B96" s="29" t="s">
        <v>87</v>
      </c>
      <c r="C96" s="30" t="s">
        <v>22</v>
      </c>
      <c r="D96" s="29" t="s">
        <v>107</v>
      </c>
      <c r="E96" s="33">
        <v>46022</v>
      </c>
      <c r="F96" s="30" t="s">
        <v>22</v>
      </c>
      <c r="G96" s="15" t="s">
        <v>4</v>
      </c>
      <c r="H96" s="12">
        <v>0</v>
      </c>
      <c r="I96" s="12">
        <v>0</v>
      </c>
    </row>
    <row r="97" spans="1:9" ht="18.75" customHeight="1">
      <c r="A97" s="27"/>
      <c r="B97" s="29"/>
      <c r="C97" s="31"/>
      <c r="D97" s="29"/>
      <c r="E97" s="33"/>
      <c r="F97" s="31"/>
      <c r="G97" s="15" t="s">
        <v>5</v>
      </c>
      <c r="H97" s="12">
        <v>0</v>
      </c>
      <c r="I97" s="12">
        <v>0</v>
      </c>
    </row>
    <row r="98" spans="1:9" ht="15.75" customHeight="1">
      <c r="A98" s="27"/>
      <c r="B98" s="29"/>
      <c r="C98" s="31"/>
      <c r="D98" s="29"/>
      <c r="E98" s="33"/>
      <c r="F98" s="31"/>
      <c r="G98" s="15" t="s">
        <v>6</v>
      </c>
      <c r="H98" s="12">
        <v>0</v>
      </c>
      <c r="I98" s="12">
        <v>0</v>
      </c>
    </row>
    <row r="99" spans="1:9">
      <c r="A99" s="27"/>
      <c r="B99" s="29"/>
      <c r="C99" s="31"/>
      <c r="D99" s="29"/>
      <c r="E99" s="33"/>
      <c r="F99" s="31"/>
      <c r="G99" s="15" t="s">
        <v>7</v>
      </c>
      <c r="H99" s="12">
        <v>0</v>
      </c>
      <c r="I99" s="12">
        <v>0</v>
      </c>
    </row>
    <row r="100" spans="1:9" ht="17.25" customHeight="1">
      <c r="A100" s="28"/>
      <c r="B100" s="29"/>
      <c r="C100" s="32"/>
      <c r="D100" s="29"/>
      <c r="E100" s="33"/>
      <c r="F100" s="32"/>
      <c r="G100" s="15" t="s">
        <v>8</v>
      </c>
      <c r="H100" s="12">
        <v>0</v>
      </c>
      <c r="I100" s="12">
        <v>0</v>
      </c>
    </row>
    <row r="101" spans="1:9" s="11" customFormat="1" ht="148.5" customHeight="1">
      <c r="A101" s="20"/>
      <c r="B101" s="15" t="s">
        <v>147</v>
      </c>
      <c r="C101" s="15" t="s">
        <v>23</v>
      </c>
      <c r="D101" s="15" t="s">
        <v>108</v>
      </c>
      <c r="E101" s="16" t="s">
        <v>34</v>
      </c>
      <c r="F101" s="15" t="s">
        <v>171</v>
      </c>
      <c r="G101" s="15" t="s">
        <v>10</v>
      </c>
      <c r="H101" s="1" t="s">
        <v>10</v>
      </c>
      <c r="I101" s="1" t="s">
        <v>10</v>
      </c>
    </row>
    <row r="102" spans="1:9" ht="15.75" customHeight="1">
      <c r="A102" s="34" t="s">
        <v>77</v>
      </c>
      <c r="B102" s="34"/>
      <c r="C102" s="34"/>
      <c r="D102" s="34"/>
      <c r="E102" s="34"/>
      <c r="F102" s="34"/>
      <c r="G102" s="34"/>
      <c r="H102" s="34"/>
      <c r="I102" s="35"/>
    </row>
    <row r="103" spans="1:9" ht="21.75" customHeight="1">
      <c r="A103" s="26" t="s">
        <v>21</v>
      </c>
      <c r="B103" s="29" t="s">
        <v>52</v>
      </c>
      <c r="C103" s="30" t="s">
        <v>22</v>
      </c>
      <c r="D103" s="29" t="s">
        <v>122</v>
      </c>
      <c r="E103" s="33" t="s">
        <v>10</v>
      </c>
      <c r="F103" s="33" t="s">
        <v>10</v>
      </c>
      <c r="G103" s="15" t="s">
        <v>4</v>
      </c>
      <c r="H103" s="12">
        <v>0</v>
      </c>
      <c r="I103" s="12">
        <v>0</v>
      </c>
    </row>
    <row r="104" spans="1:9" ht="19.5" customHeight="1">
      <c r="A104" s="27"/>
      <c r="B104" s="29"/>
      <c r="C104" s="31"/>
      <c r="D104" s="29"/>
      <c r="E104" s="33"/>
      <c r="F104" s="33"/>
      <c r="G104" s="15" t="s">
        <v>5</v>
      </c>
      <c r="H104" s="12">
        <v>0</v>
      </c>
      <c r="I104" s="12">
        <v>0</v>
      </c>
    </row>
    <row r="105" spans="1:9" ht="16.5" customHeight="1">
      <c r="A105" s="27"/>
      <c r="B105" s="29"/>
      <c r="C105" s="31"/>
      <c r="D105" s="29"/>
      <c r="E105" s="33"/>
      <c r="F105" s="33"/>
      <c r="G105" s="15" t="s">
        <v>6</v>
      </c>
      <c r="H105" s="12">
        <v>0</v>
      </c>
      <c r="I105" s="12">
        <v>0</v>
      </c>
    </row>
    <row r="106" spans="1:9" ht="20.25" customHeight="1">
      <c r="A106" s="27"/>
      <c r="B106" s="29"/>
      <c r="C106" s="31"/>
      <c r="D106" s="29"/>
      <c r="E106" s="33"/>
      <c r="F106" s="33"/>
      <c r="G106" s="15" t="s">
        <v>7</v>
      </c>
      <c r="H106" s="12">
        <v>0</v>
      </c>
      <c r="I106" s="12">
        <v>0</v>
      </c>
    </row>
    <row r="107" spans="1:9" ht="43.5" customHeight="1">
      <c r="A107" s="28"/>
      <c r="B107" s="29"/>
      <c r="C107" s="32"/>
      <c r="D107" s="29"/>
      <c r="E107" s="33"/>
      <c r="F107" s="33"/>
      <c r="G107" s="15" t="s">
        <v>8</v>
      </c>
      <c r="H107" s="12">
        <v>0</v>
      </c>
      <c r="I107" s="12">
        <v>0</v>
      </c>
    </row>
    <row r="108" spans="1:9" ht="21" customHeight="1">
      <c r="A108" s="26" t="s">
        <v>53</v>
      </c>
      <c r="B108" s="29" t="s">
        <v>86</v>
      </c>
      <c r="C108" s="30" t="s">
        <v>22</v>
      </c>
      <c r="D108" s="29" t="s">
        <v>109</v>
      </c>
      <c r="E108" s="33">
        <v>46022</v>
      </c>
      <c r="F108" s="30" t="s">
        <v>22</v>
      </c>
      <c r="G108" s="15" t="s">
        <v>4</v>
      </c>
      <c r="H108" s="12">
        <v>0</v>
      </c>
      <c r="I108" s="12">
        <v>0</v>
      </c>
    </row>
    <row r="109" spans="1:9" ht="18.75" customHeight="1">
      <c r="A109" s="27"/>
      <c r="B109" s="29"/>
      <c r="C109" s="31"/>
      <c r="D109" s="29"/>
      <c r="E109" s="33"/>
      <c r="F109" s="31"/>
      <c r="G109" s="15" t="s">
        <v>5</v>
      </c>
      <c r="H109" s="12">
        <v>0</v>
      </c>
      <c r="I109" s="12">
        <v>0</v>
      </c>
    </row>
    <row r="110" spans="1:9" ht="15.75" customHeight="1">
      <c r="A110" s="27"/>
      <c r="B110" s="29"/>
      <c r="C110" s="31"/>
      <c r="D110" s="29"/>
      <c r="E110" s="33"/>
      <c r="F110" s="31"/>
      <c r="G110" s="15" t="s">
        <v>6</v>
      </c>
      <c r="H110" s="12">
        <v>0</v>
      </c>
      <c r="I110" s="12">
        <v>0</v>
      </c>
    </row>
    <row r="111" spans="1:9">
      <c r="A111" s="27"/>
      <c r="B111" s="29"/>
      <c r="C111" s="31"/>
      <c r="D111" s="29"/>
      <c r="E111" s="33"/>
      <c r="F111" s="31"/>
      <c r="G111" s="15" t="s">
        <v>7</v>
      </c>
      <c r="H111" s="12">
        <v>0</v>
      </c>
      <c r="I111" s="12">
        <v>0</v>
      </c>
    </row>
    <row r="112" spans="1:9" ht="37.5" customHeight="1">
      <c r="A112" s="28"/>
      <c r="B112" s="29"/>
      <c r="C112" s="32"/>
      <c r="D112" s="29"/>
      <c r="E112" s="33"/>
      <c r="F112" s="32"/>
      <c r="G112" s="15" t="s">
        <v>8</v>
      </c>
      <c r="H112" s="12">
        <v>0</v>
      </c>
      <c r="I112" s="12">
        <v>0</v>
      </c>
    </row>
    <row r="113" spans="1:9" ht="105" customHeight="1">
      <c r="A113" s="20"/>
      <c r="B113" s="15" t="s">
        <v>148</v>
      </c>
      <c r="C113" s="15" t="s">
        <v>23</v>
      </c>
      <c r="D113" s="15" t="s">
        <v>110</v>
      </c>
      <c r="E113" s="16" t="s">
        <v>34</v>
      </c>
      <c r="F113" s="15" t="s">
        <v>172</v>
      </c>
      <c r="G113" s="15" t="s">
        <v>10</v>
      </c>
      <c r="H113" s="1" t="s">
        <v>10</v>
      </c>
      <c r="I113" s="1" t="s">
        <v>10</v>
      </c>
    </row>
    <row r="114" spans="1:9" s="11" customFormat="1" ht="106.5" customHeight="1">
      <c r="A114" s="20"/>
      <c r="B114" s="15" t="s">
        <v>149</v>
      </c>
      <c r="C114" s="15" t="s">
        <v>23</v>
      </c>
      <c r="D114" s="15" t="s">
        <v>111</v>
      </c>
      <c r="E114" s="16" t="s">
        <v>34</v>
      </c>
      <c r="F114" s="22" t="s">
        <v>173</v>
      </c>
      <c r="G114" s="15" t="s">
        <v>10</v>
      </c>
      <c r="H114" s="1" t="s">
        <v>10</v>
      </c>
      <c r="I114" s="1" t="s">
        <v>10</v>
      </c>
    </row>
    <row r="115" spans="1:9" ht="21.75" customHeight="1">
      <c r="A115" s="26" t="s">
        <v>54</v>
      </c>
      <c r="B115" s="29" t="s">
        <v>85</v>
      </c>
      <c r="C115" s="30" t="s">
        <v>22</v>
      </c>
      <c r="D115" s="29" t="s">
        <v>112</v>
      </c>
      <c r="E115" s="33">
        <v>46022</v>
      </c>
      <c r="F115" s="30" t="s">
        <v>22</v>
      </c>
      <c r="G115" s="15" t="s">
        <v>4</v>
      </c>
      <c r="H115" s="12">
        <v>0</v>
      </c>
      <c r="I115" s="12">
        <v>0</v>
      </c>
    </row>
    <row r="116" spans="1:9" ht="19.5" customHeight="1">
      <c r="A116" s="27"/>
      <c r="B116" s="29"/>
      <c r="C116" s="31"/>
      <c r="D116" s="29"/>
      <c r="E116" s="33"/>
      <c r="F116" s="31"/>
      <c r="G116" s="15" t="s">
        <v>5</v>
      </c>
      <c r="H116" s="12">
        <v>0</v>
      </c>
      <c r="I116" s="12">
        <v>0</v>
      </c>
    </row>
    <row r="117" spans="1:9" ht="16.5" customHeight="1">
      <c r="A117" s="27"/>
      <c r="B117" s="29"/>
      <c r="C117" s="31"/>
      <c r="D117" s="29"/>
      <c r="E117" s="33"/>
      <c r="F117" s="31"/>
      <c r="G117" s="15" t="s">
        <v>6</v>
      </c>
      <c r="H117" s="12">
        <v>0</v>
      </c>
      <c r="I117" s="12">
        <v>0</v>
      </c>
    </row>
    <row r="118" spans="1:9" ht="20.25" customHeight="1">
      <c r="A118" s="27"/>
      <c r="B118" s="29"/>
      <c r="C118" s="31"/>
      <c r="D118" s="29"/>
      <c r="E118" s="33"/>
      <c r="F118" s="31"/>
      <c r="G118" s="15" t="s">
        <v>7</v>
      </c>
      <c r="H118" s="12">
        <v>0</v>
      </c>
      <c r="I118" s="12">
        <v>0</v>
      </c>
    </row>
    <row r="119" spans="1:9" ht="19.5" customHeight="1">
      <c r="A119" s="28"/>
      <c r="B119" s="29"/>
      <c r="C119" s="32"/>
      <c r="D119" s="29"/>
      <c r="E119" s="33"/>
      <c r="F119" s="32"/>
      <c r="G119" s="15" t="s">
        <v>8</v>
      </c>
      <c r="H119" s="12">
        <v>0</v>
      </c>
      <c r="I119" s="12">
        <v>0</v>
      </c>
    </row>
    <row r="120" spans="1:9" s="11" customFormat="1" ht="37.5" customHeight="1">
      <c r="A120" s="20"/>
      <c r="B120" s="15" t="s">
        <v>150</v>
      </c>
      <c r="C120" s="15" t="s">
        <v>23</v>
      </c>
      <c r="D120" s="15" t="s">
        <v>112</v>
      </c>
      <c r="E120" s="16" t="s">
        <v>34</v>
      </c>
      <c r="F120" s="15" t="s">
        <v>163</v>
      </c>
      <c r="G120" s="15" t="s">
        <v>10</v>
      </c>
      <c r="H120" s="1" t="s">
        <v>10</v>
      </c>
      <c r="I120" s="1" t="s">
        <v>10</v>
      </c>
    </row>
    <row r="121" spans="1:9" ht="21.75" customHeight="1">
      <c r="A121" s="26" t="s">
        <v>57</v>
      </c>
      <c r="B121" s="29" t="s">
        <v>55</v>
      </c>
      <c r="C121" s="30" t="s">
        <v>22</v>
      </c>
      <c r="D121" s="29" t="s">
        <v>123</v>
      </c>
      <c r="E121" s="33" t="s">
        <v>10</v>
      </c>
      <c r="F121" s="33" t="s">
        <v>10</v>
      </c>
      <c r="G121" s="15" t="s">
        <v>4</v>
      </c>
      <c r="H121" s="12">
        <v>0</v>
      </c>
      <c r="I121" s="12">
        <v>0</v>
      </c>
    </row>
    <row r="122" spans="1:9" ht="19.5" customHeight="1">
      <c r="A122" s="27"/>
      <c r="B122" s="29"/>
      <c r="C122" s="31"/>
      <c r="D122" s="29"/>
      <c r="E122" s="33"/>
      <c r="F122" s="33"/>
      <c r="G122" s="15" t="s">
        <v>5</v>
      </c>
      <c r="H122" s="12">
        <v>0</v>
      </c>
      <c r="I122" s="12">
        <v>0</v>
      </c>
    </row>
    <row r="123" spans="1:9" ht="16.5" customHeight="1">
      <c r="A123" s="27"/>
      <c r="B123" s="29"/>
      <c r="C123" s="31"/>
      <c r="D123" s="29"/>
      <c r="E123" s="33"/>
      <c r="F123" s="33"/>
      <c r="G123" s="15" t="s">
        <v>6</v>
      </c>
      <c r="H123" s="12">
        <v>0</v>
      </c>
      <c r="I123" s="12">
        <v>0</v>
      </c>
    </row>
    <row r="124" spans="1:9" ht="20.25" customHeight="1">
      <c r="A124" s="27"/>
      <c r="B124" s="29"/>
      <c r="C124" s="31"/>
      <c r="D124" s="29"/>
      <c r="E124" s="33"/>
      <c r="F124" s="33"/>
      <c r="G124" s="15" t="s">
        <v>7</v>
      </c>
      <c r="H124" s="12">
        <v>0</v>
      </c>
      <c r="I124" s="12">
        <v>0</v>
      </c>
    </row>
    <row r="125" spans="1:9" ht="19.5" customHeight="1">
      <c r="A125" s="28"/>
      <c r="B125" s="29"/>
      <c r="C125" s="32"/>
      <c r="D125" s="29"/>
      <c r="E125" s="33"/>
      <c r="F125" s="33"/>
      <c r="G125" s="15" t="s">
        <v>8</v>
      </c>
      <c r="H125" s="12">
        <v>0</v>
      </c>
      <c r="I125" s="12">
        <v>0</v>
      </c>
    </row>
    <row r="126" spans="1:9" ht="42.75" customHeight="1">
      <c r="A126" s="20" t="s">
        <v>56</v>
      </c>
      <c r="B126" s="15" t="s">
        <v>84</v>
      </c>
      <c r="C126" s="15" t="s">
        <v>22</v>
      </c>
      <c r="D126" s="15" t="s">
        <v>109</v>
      </c>
      <c r="E126" s="16">
        <v>46022</v>
      </c>
      <c r="F126" s="16" t="s">
        <v>22</v>
      </c>
      <c r="G126" s="15" t="s">
        <v>10</v>
      </c>
      <c r="H126" s="1" t="s">
        <v>10</v>
      </c>
      <c r="I126" s="1" t="s">
        <v>10</v>
      </c>
    </row>
    <row r="127" spans="1:9" s="11" customFormat="1" ht="111.75" customHeight="1">
      <c r="A127" s="20"/>
      <c r="B127" s="15" t="s">
        <v>151</v>
      </c>
      <c r="C127" s="15" t="s">
        <v>23</v>
      </c>
      <c r="D127" s="15" t="s">
        <v>113</v>
      </c>
      <c r="E127" s="16" t="s">
        <v>34</v>
      </c>
      <c r="F127" s="14" t="s">
        <v>174</v>
      </c>
      <c r="G127" s="15" t="s">
        <v>10</v>
      </c>
      <c r="H127" s="1" t="s">
        <v>10</v>
      </c>
      <c r="I127" s="1" t="s">
        <v>10</v>
      </c>
    </row>
    <row r="128" spans="1:9" s="11" customFormat="1" ht="117" customHeight="1">
      <c r="A128" s="20"/>
      <c r="B128" s="15" t="s">
        <v>152</v>
      </c>
      <c r="C128" s="15" t="s">
        <v>23</v>
      </c>
      <c r="D128" s="15" t="s">
        <v>110</v>
      </c>
      <c r="E128" s="16" t="s">
        <v>34</v>
      </c>
      <c r="F128" s="14" t="s">
        <v>175</v>
      </c>
      <c r="G128" s="15" t="s">
        <v>10</v>
      </c>
      <c r="H128" s="1" t="s">
        <v>10</v>
      </c>
      <c r="I128" s="1" t="s">
        <v>10</v>
      </c>
    </row>
    <row r="129" spans="1:9" ht="42.75" customHeight="1">
      <c r="A129" s="20" t="s">
        <v>58</v>
      </c>
      <c r="B129" s="15" t="s">
        <v>83</v>
      </c>
      <c r="C129" s="15" t="s">
        <v>22</v>
      </c>
      <c r="D129" s="15" t="s">
        <v>110</v>
      </c>
      <c r="E129" s="16">
        <v>46022</v>
      </c>
      <c r="F129" s="15" t="s">
        <v>22</v>
      </c>
      <c r="G129" s="15" t="s">
        <v>10</v>
      </c>
      <c r="H129" s="1" t="s">
        <v>10</v>
      </c>
      <c r="I129" s="1" t="s">
        <v>10</v>
      </c>
    </row>
    <row r="130" spans="1:9" ht="42.75" customHeight="1">
      <c r="A130" s="20"/>
      <c r="B130" s="15" t="s">
        <v>153</v>
      </c>
      <c r="C130" s="15" t="s">
        <v>23</v>
      </c>
      <c r="D130" s="15" t="s">
        <v>114</v>
      </c>
      <c r="E130" s="16" t="s">
        <v>34</v>
      </c>
      <c r="F130" s="15" t="s">
        <v>176</v>
      </c>
      <c r="G130" s="15" t="s">
        <v>10</v>
      </c>
      <c r="H130" s="1" t="s">
        <v>10</v>
      </c>
      <c r="I130" s="1" t="s">
        <v>10</v>
      </c>
    </row>
    <row r="131" spans="1:9" ht="42.75" customHeight="1">
      <c r="A131" s="20" t="s">
        <v>59</v>
      </c>
      <c r="B131" s="15" t="s">
        <v>82</v>
      </c>
      <c r="C131" s="15" t="s">
        <v>22</v>
      </c>
      <c r="D131" s="15" t="s">
        <v>112</v>
      </c>
      <c r="E131" s="16">
        <v>46022</v>
      </c>
      <c r="F131" s="15" t="s">
        <v>22</v>
      </c>
      <c r="G131" s="15" t="s">
        <v>10</v>
      </c>
      <c r="H131" s="1" t="s">
        <v>10</v>
      </c>
      <c r="I131" s="1" t="s">
        <v>10</v>
      </c>
    </row>
    <row r="132" spans="1:9" s="11" customFormat="1" ht="77.25" customHeight="1">
      <c r="A132" s="20"/>
      <c r="B132" s="15" t="s">
        <v>154</v>
      </c>
      <c r="C132" s="15" t="s">
        <v>23</v>
      </c>
      <c r="D132" s="15" t="s">
        <v>115</v>
      </c>
      <c r="E132" s="16" t="s">
        <v>34</v>
      </c>
      <c r="F132" s="15" t="s">
        <v>177</v>
      </c>
      <c r="G132" s="15" t="s">
        <v>10</v>
      </c>
      <c r="H132" s="1" t="s">
        <v>10</v>
      </c>
      <c r="I132" s="1" t="s">
        <v>10</v>
      </c>
    </row>
    <row r="133" spans="1:9" ht="21.75" customHeight="1">
      <c r="A133" s="26" t="s">
        <v>60</v>
      </c>
      <c r="B133" s="29" t="s">
        <v>61</v>
      </c>
      <c r="C133" s="30" t="s">
        <v>22</v>
      </c>
      <c r="D133" s="29" t="s">
        <v>124</v>
      </c>
      <c r="E133" s="33" t="s">
        <v>10</v>
      </c>
      <c r="F133" s="33" t="s">
        <v>10</v>
      </c>
      <c r="G133" s="15" t="s">
        <v>4</v>
      </c>
      <c r="H133" s="12">
        <v>0</v>
      </c>
      <c r="I133" s="12">
        <v>0</v>
      </c>
    </row>
    <row r="134" spans="1:9" ht="19.5" customHeight="1">
      <c r="A134" s="27"/>
      <c r="B134" s="29"/>
      <c r="C134" s="31"/>
      <c r="D134" s="29"/>
      <c r="E134" s="33"/>
      <c r="F134" s="33"/>
      <c r="G134" s="15" t="s">
        <v>5</v>
      </c>
      <c r="H134" s="12">
        <v>0</v>
      </c>
      <c r="I134" s="12">
        <v>0</v>
      </c>
    </row>
    <row r="135" spans="1:9" ht="16.5" customHeight="1">
      <c r="A135" s="27"/>
      <c r="B135" s="29"/>
      <c r="C135" s="31"/>
      <c r="D135" s="29"/>
      <c r="E135" s="33"/>
      <c r="F135" s="33"/>
      <c r="G135" s="15" t="s">
        <v>6</v>
      </c>
      <c r="H135" s="12">
        <v>0</v>
      </c>
      <c r="I135" s="12">
        <v>0</v>
      </c>
    </row>
    <row r="136" spans="1:9" ht="20.25" customHeight="1">
      <c r="A136" s="27"/>
      <c r="B136" s="29"/>
      <c r="C136" s="31"/>
      <c r="D136" s="29"/>
      <c r="E136" s="33"/>
      <c r="F136" s="33"/>
      <c r="G136" s="15" t="s">
        <v>7</v>
      </c>
      <c r="H136" s="12">
        <v>0</v>
      </c>
      <c r="I136" s="12">
        <v>0</v>
      </c>
    </row>
    <row r="137" spans="1:9" ht="19.5" customHeight="1">
      <c r="A137" s="28"/>
      <c r="B137" s="29"/>
      <c r="C137" s="32"/>
      <c r="D137" s="29"/>
      <c r="E137" s="33"/>
      <c r="F137" s="33"/>
      <c r="G137" s="15" t="s">
        <v>8</v>
      </c>
      <c r="H137" s="12">
        <v>0</v>
      </c>
      <c r="I137" s="12">
        <v>0</v>
      </c>
    </row>
    <row r="138" spans="1:9" ht="58.5" customHeight="1">
      <c r="A138" s="20" t="s">
        <v>62</v>
      </c>
      <c r="B138" s="15" t="s">
        <v>91</v>
      </c>
      <c r="C138" s="15" t="s">
        <v>22</v>
      </c>
      <c r="D138" s="15" t="s">
        <v>127</v>
      </c>
      <c r="E138" s="16">
        <v>46022</v>
      </c>
      <c r="F138" s="15" t="s">
        <v>22</v>
      </c>
      <c r="G138" s="15" t="s">
        <v>10</v>
      </c>
      <c r="H138" s="1" t="s">
        <v>10</v>
      </c>
      <c r="I138" s="1" t="s">
        <v>10</v>
      </c>
    </row>
    <row r="139" spans="1:9" s="11" customFormat="1" ht="100.5" customHeight="1">
      <c r="A139" s="20"/>
      <c r="B139" s="15" t="s">
        <v>155</v>
      </c>
      <c r="C139" s="15" t="s">
        <v>23</v>
      </c>
      <c r="D139" s="15" t="s">
        <v>125</v>
      </c>
      <c r="E139" s="16" t="s">
        <v>34</v>
      </c>
      <c r="F139" s="15" t="s">
        <v>178</v>
      </c>
      <c r="G139" s="15" t="s">
        <v>10</v>
      </c>
      <c r="H139" s="1" t="s">
        <v>10</v>
      </c>
      <c r="I139" s="1" t="s">
        <v>10</v>
      </c>
    </row>
    <row r="140" spans="1:9" s="11" customFormat="1" ht="82.5" customHeight="1">
      <c r="A140" s="20"/>
      <c r="B140" s="15" t="s">
        <v>156</v>
      </c>
      <c r="C140" s="15" t="s">
        <v>23</v>
      </c>
      <c r="D140" s="15" t="s">
        <v>126</v>
      </c>
      <c r="E140" s="16" t="s">
        <v>34</v>
      </c>
      <c r="F140" s="15" t="s">
        <v>179</v>
      </c>
      <c r="G140" s="15" t="s">
        <v>10</v>
      </c>
      <c r="H140" s="1" t="s">
        <v>10</v>
      </c>
      <c r="I140" s="1" t="s">
        <v>10</v>
      </c>
    </row>
    <row r="141" spans="1:9" ht="51.75" customHeight="1">
      <c r="A141" s="20" t="s">
        <v>63</v>
      </c>
      <c r="B141" s="15" t="s">
        <v>90</v>
      </c>
      <c r="C141" s="15" t="s">
        <v>22</v>
      </c>
      <c r="D141" s="15" t="s">
        <v>112</v>
      </c>
      <c r="E141" s="16">
        <v>46022</v>
      </c>
      <c r="F141" s="15" t="s">
        <v>22</v>
      </c>
      <c r="G141" s="15" t="s">
        <v>10</v>
      </c>
      <c r="H141" s="1" t="s">
        <v>10</v>
      </c>
      <c r="I141" s="1" t="s">
        <v>10</v>
      </c>
    </row>
    <row r="142" spans="1:9" ht="37.5" customHeight="1">
      <c r="A142" s="20"/>
      <c r="B142" s="15" t="s">
        <v>157</v>
      </c>
      <c r="C142" s="15" t="s">
        <v>22</v>
      </c>
      <c r="D142" s="15" t="s">
        <v>112</v>
      </c>
      <c r="E142" s="16" t="s">
        <v>100</v>
      </c>
      <c r="F142" s="15" t="s">
        <v>22</v>
      </c>
      <c r="G142" s="15" t="s">
        <v>10</v>
      </c>
      <c r="H142" s="1" t="s">
        <v>10</v>
      </c>
      <c r="I142" s="1" t="s">
        <v>10</v>
      </c>
    </row>
    <row r="143" spans="1:9" ht="15.75" customHeight="1">
      <c r="A143" s="34" t="s">
        <v>64</v>
      </c>
      <c r="B143" s="34"/>
      <c r="C143" s="34"/>
      <c r="D143" s="34"/>
      <c r="E143" s="34"/>
      <c r="F143" s="34"/>
      <c r="G143" s="34"/>
      <c r="H143" s="34"/>
      <c r="I143" s="35"/>
    </row>
    <row r="144" spans="1:9" ht="83.25" customHeight="1">
      <c r="A144" s="20" t="s">
        <v>66</v>
      </c>
      <c r="B144" s="15" t="s">
        <v>65</v>
      </c>
      <c r="C144" s="15" t="s">
        <v>22</v>
      </c>
      <c r="D144" s="15" t="s">
        <v>128</v>
      </c>
      <c r="E144" s="16" t="s">
        <v>10</v>
      </c>
      <c r="F144" s="15" t="s">
        <v>10</v>
      </c>
      <c r="G144" s="15" t="s">
        <v>10</v>
      </c>
      <c r="H144" s="1" t="s">
        <v>10</v>
      </c>
      <c r="I144" s="1" t="s">
        <v>10</v>
      </c>
    </row>
    <row r="145" spans="1:10" ht="68.25" customHeight="1">
      <c r="A145" s="20" t="s">
        <v>67</v>
      </c>
      <c r="B145" s="15" t="s">
        <v>89</v>
      </c>
      <c r="C145" s="15" t="s">
        <v>22</v>
      </c>
      <c r="D145" s="15" t="s">
        <v>132</v>
      </c>
      <c r="E145" s="16">
        <v>46022</v>
      </c>
      <c r="F145" s="15" t="s">
        <v>22</v>
      </c>
      <c r="G145" s="15" t="s">
        <v>10</v>
      </c>
      <c r="H145" s="1" t="s">
        <v>10</v>
      </c>
      <c r="I145" s="1" t="s">
        <v>10</v>
      </c>
    </row>
    <row r="146" spans="1:10" ht="52.5" customHeight="1">
      <c r="A146" s="20"/>
      <c r="B146" s="15" t="s">
        <v>158</v>
      </c>
      <c r="C146" s="15" t="s">
        <v>22</v>
      </c>
      <c r="D146" s="15" t="s">
        <v>116</v>
      </c>
      <c r="E146" s="16" t="s">
        <v>100</v>
      </c>
      <c r="F146" s="15" t="s">
        <v>22</v>
      </c>
      <c r="G146" s="15" t="s">
        <v>10</v>
      </c>
      <c r="H146" s="1" t="s">
        <v>10</v>
      </c>
      <c r="I146" s="1" t="s">
        <v>10</v>
      </c>
    </row>
    <row r="147" spans="1:10" s="11" customFormat="1" ht="395.25" customHeight="1">
      <c r="A147" s="20"/>
      <c r="B147" s="15" t="s">
        <v>159</v>
      </c>
      <c r="C147" s="15" t="s">
        <v>23</v>
      </c>
      <c r="D147" s="15" t="s">
        <v>117</v>
      </c>
      <c r="E147" s="16" t="s">
        <v>34</v>
      </c>
      <c r="F147" s="13" t="s">
        <v>180</v>
      </c>
      <c r="G147" s="15" t="s">
        <v>10</v>
      </c>
      <c r="H147" s="1" t="s">
        <v>10</v>
      </c>
      <c r="I147" s="1" t="s">
        <v>10</v>
      </c>
    </row>
    <row r="148" spans="1:10" ht="68.25" customHeight="1">
      <c r="A148" s="20" t="s">
        <v>68</v>
      </c>
      <c r="B148" s="15" t="s">
        <v>92</v>
      </c>
      <c r="C148" s="15" t="s">
        <v>22</v>
      </c>
      <c r="D148" s="15" t="s">
        <v>115</v>
      </c>
      <c r="E148" s="16">
        <v>46022</v>
      </c>
      <c r="F148" s="15" t="s">
        <v>22</v>
      </c>
      <c r="G148" s="15" t="s">
        <v>10</v>
      </c>
      <c r="H148" s="1" t="s">
        <v>10</v>
      </c>
      <c r="I148" s="1" t="s">
        <v>10</v>
      </c>
    </row>
    <row r="149" spans="1:10" s="11" customFormat="1" ht="75.75" customHeight="1">
      <c r="A149" s="20"/>
      <c r="B149" s="15" t="s">
        <v>160</v>
      </c>
      <c r="C149" s="15" t="s">
        <v>23</v>
      </c>
      <c r="D149" s="15" t="s">
        <v>112</v>
      </c>
      <c r="E149" s="16" t="s">
        <v>34</v>
      </c>
      <c r="F149" s="15" t="s">
        <v>181</v>
      </c>
      <c r="G149" s="15" t="s">
        <v>10</v>
      </c>
      <c r="H149" s="1" t="s">
        <v>10</v>
      </c>
      <c r="I149" s="1" t="s">
        <v>10</v>
      </c>
    </row>
    <row r="150" spans="1:10" ht="65.25" customHeight="1">
      <c r="A150" s="20" t="s">
        <v>69</v>
      </c>
      <c r="B150" s="15" t="s">
        <v>70</v>
      </c>
      <c r="C150" s="15" t="s">
        <v>22</v>
      </c>
      <c r="D150" s="15" t="s">
        <v>121</v>
      </c>
      <c r="E150" s="16" t="s">
        <v>10</v>
      </c>
      <c r="F150" s="15" t="s">
        <v>10</v>
      </c>
      <c r="G150" s="15" t="s">
        <v>10</v>
      </c>
      <c r="H150" s="1" t="s">
        <v>10</v>
      </c>
      <c r="I150" s="1" t="s">
        <v>10</v>
      </c>
    </row>
    <row r="151" spans="1:10" ht="91.5" customHeight="1">
      <c r="A151" s="20" t="s">
        <v>71</v>
      </c>
      <c r="B151" s="15" t="s">
        <v>93</v>
      </c>
      <c r="C151" s="15" t="s">
        <v>22</v>
      </c>
      <c r="D151" s="15" t="s">
        <v>118</v>
      </c>
      <c r="E151" s="16">
        <v>46022</v>
      </c>
      <c r="F151" s="15" t="s">
        <v>22</v>
      </c>
      <c r="G151" s="15" t="s">
        <v>10</v>
      </c>
      <c r="H151" s="1" t="s">
        <v>10</v>
      </c>
      <c r="I151" s="1" t="s">
        <v>10</v>
      </c>
    </row>
    <row r="152" spans="1:10" s="11" customFormat="1" ht="114" customHeight="1">
      <c r="A152" s="20"/>
      <c r="B152" s="15" t="s">
        <v>161</v>
      </c>
      <c r="C152" s="15" t="s">
        <v>23</v>
      </c>
      <c r="D152" s="15" t="s">
        <v>120</v>
      </c>
      <c r="E152" s="16" t="s">
        <v>34</v>
      </c>
      <c r="F152" s="15" t="s">
        <v>165</v>
      </c>
      <c r="G152" s="15" t="s">
        <v>10</v>
      </c>
      <c r="H152" s="1" t="s">
        <v>10</v>
      </c>
      <c r="I152" s="1" t="s">
        <v>10</v>
      </c>
    </row>
    <row r="153" spans="1:10" s="11" customFormat="1" ht="138.75" customHeight="1">
      <c r="A153" s="20"/>
      <c r="B153" s="15" t="s">
        <v>162</v>
      </c>
      <c r="C153" s="15" t="s">
        <v>23</v>
      </c>
      <c r="D153" s="15" t="s">
        <v>119</v>
      </c>
      <c r="E153" s="16" t="s">
        <v>34</v>
      </c>
      <c r="F153" s="15" t="s">
        <v>182</v>
      </c>
      <c r="G153" s="15" t="s">
        <v>10</v>
      </c>
      <c r="H153" s="1" t="s">
        <v>10</v>
      </c>
      <c r="I153" s="1" t="s">
        <v>10</v>
      </c>
    </row>
    <row r="154" spans="1:10" ht="15" customHeight="1" outlineLevel="1">
      <c r="A154" s="26"/>
      <c r="B154" s="29" t="s">
        <v>9</v>
      </c>
      <c r="C154" s="30" t="s">
        <v>10</v>
      </c>
      <c r="D154" s="29" t="s">
        <v>33</v>
      </c>
      <c r="E154" s="29" t="s">
        <v>10</v>
      </c>
      <c r="F154" s="29" t="s">
        <v>10</v>
      </c>
      <c r="G154" s="15" t="s">
        <v>4</v>
      </c>
      <c r="H154" s="1">
        <v>2000</v>
      </c>
      <c r="I154" s="1">
        <f>I157</f>
        <v>232.86</v>
      </c>
      <c r="J154" s="4"/>
    </row>
    <row r="155" spans="1:10" outlineLevel="1">
      <c r="A155" s="27"/>
      <c r="B155" s="29"/>
      <c r="C155" s="31"/>
      <c r="D155" s="29"/>
      <c r="E155" s="29"/>
      <c r="F155" s="29"/>
      <c r="G155" s="15" t="s">
        <v>5</v>
      </c>
      <c r="H155" s="1">
        <v>0</v>
      </c>
      <c r="I155" s="1" t="s">
        <v>24</v>
      </c>
    </row>
    <row r="156" spans="1:10" ht="17.25" customHeight="1" outlineLevel="1">
      <c r="A156" s="27"/>
      <c r="B156" s="29"/>
      <c r="C156" s="31"/>
      <c r="D156" s="29"/>
      <c r="E156" s="29"/>
      <c r="F156" s="29"/>
      <c r="G156" s="15" t="s">
        <v>6</v>
      </c>
      <c r="H156" s="1">
        <v>0</v>
      </c>
      <c r="I156" s="1" t="s">
        <v>24</v>
      </c>
    </row>
    <row r="157" spans="1:10" ht="18" customHeight="1" outlineLevel="1">
      <c r="A157" s="27"/>
      <c r="B157" s="29"/>
      <c r="C157" s="31"/>
      <c r="D157" s="29"/>
      <c r="E157" s="29"/>
      <c r="F157" s="29"/>
      <c r="G157" s="15" t="s">
        <v>7</v>
      </c>
      <c r="H157" s="1">
        <v>2000</v>
      </c>
      <c r="I157" s="1">
        <f>I62+I44+I19</f>
        <v>232.86</v>
      </c>
    </row>
    <row r="158" spans="1:10" ht="15.75" customHeight="1" outlineLevel="1">
      <c r="A158" s="28"/>
      <c r="B158" s="29"/>
      <c r="C158" s="32"/>
      <c r="D158" s="29"/>
      <c r="E158" s="29"/>
      <c r="F158" s="29"/>
      <c r="G158" s="15" t="s">
        <v>8</v>
      </c>
      <c r="H158" s="1">
        <v>0</v>
      </c>
      <c r="I158" s="1" t="s">
        <v>24</v>
      </c>
    </row>
    <row r="159" spans="1:10" ht="45" customHeight="1" outlineLevel="1">
      <c r="A159" s="36" t="s">
        <v>183</v>
      </c>
      <c r="B159" s="37"/>
      <c r="C159" s="37"/>
      <c r="D159" s="37"/>
      <c r="E159" s="37"/>
      <c r="F159" s="37"/>
      <c r="G159" s="37"/>
      <c r="H159" s="37"/>
      <c r="I159" s="37"/>
    </row>
    <row r="160" spans="1:10" ht="15" customHeight="1" outlineLevel="1">
      <c r="A160" s="38"/>
      <c r="B160" s="38"/>
      <c r="C160" s="38"/>
      <c r="D160" s="38"/>
      <c r="E160" s="38"/>
      <c r="F160" s="38"/>
      <c r="G160" s="38"/>
      <c r="H160" s="38"/>
      <c r="I160" s="38"/>
    </row>
    <row r="161" spans="8:11" ht="15" customHeight="1" outlineLevel="1">
      <c r="H161" s="7"/>
    </row>
    <row r="162" spans="8:11" ht="15" customHeight="1" outlineLevel="1"/>
    <row r="163" spans="8:11" outlineLevel="1">
      <c r="J163" s="10"/>
      <c r="K163" s="10"/>
    </row>
    <row r="164" spans="8:11" ht="15.75" customHeight="1"/>
    <row r="169" spans="8:11" ht="15.75" customHeight="1" outlineLevel="1"/>
    <row r="170" spans="8:11" outlineLevel="1"/>
    <row r="171" spans="8:11" outlineLevel="1"/>
    <row r="172" spans="8:11" outlineLevel="1"/>
    <row r="173" spans="8:11" outlineLevel="1"/>
    <row r="174" spans="8:11" ht="15.75" customHeight="1" outlineLevel="1"/>
    <row r="175" spans="8:11" outlineLevel="1"/>
    <row r="176" spans="8:11" outlineLevel="1"/>
    <row r="177" spans="10:10" outlineLevel="1"/>
    <row r="178" spans="10:10" outlineLevel="1"/>
    <row r="179" spans="10:10" outlineLevel="1"/>
    <row r="180" spans="10:10" ht="15.75" customHeight="1" outlineLevel="1"/>
    <row r="181" spans="10:10" outlineLevel="1"/>
    <row r="182" spans="10:10" outlineLevel="1"/>
    <row r="183" spans="10:10" outlineLevel="1"/>
    <row r="184" spans="10:10" outlineLevel="1"/>
    <row r="185" spans="10:10" ht="15.75" customHeight="1" outlineLevel="1">
      <c r="J185" s="2" t="s">
        <v>28</v>
      </c>
    </row>
    <row r="186" spans="10:10" outlineLevel="1"/>
    <row r="187" spans="10:10" outlineLevel="1"/>
    <row r="188" spans="10:10" outlineLevel="1"/>
    <row r="189" spans="10:10" outlineLevel="1"/>
    <row r="190" spans="10:10" ht="70.5" customHeight="1" outlineLevel="1"/>
    <row r="194" spans="10:10">
      <c r="J194" s="2">
        <f>I157/H157</f>
        <v>0.11643000000000001</v>
      </c>
    </row>
  </sheetData>
  <autoFilter ref="A10:I160"/>
  <mergeCells count="146">
    <mergeCell ref="K8:R18"/>
    <mergeCell ref="B19:B23"/>
    <mergeCell ref="D19:D23"/>
    <mergeCell ref="E19:E23"/>
    <mergeCell ref="F19:F23"/>
    <mergeCell ref="E8:F8"/>
    <mergeCell ref="G8:I8"/>
    <mergeCell ref="B8:B9"/>
    <mergeCell ref="D8:D9"/>
    <mergeCell ref="A11:I11"/>
    <mergeCell ref="B1:I1"/>
    <mergeCell ref="B2:I2"/>
    <mergeCell ref="B3:I3"/>
    <mergeCell ref="B4:I4"/>
    <mergeCell ref="B5:I5"/>
    <mergeCell ref="D13:D17"/>
    <mergeCell ref="E13:E17"/>
    <mergeCell ref="F13:F17"/>
    <mergeCell ref="F154:F158"/>
    <mergeCell ref="E154:E158"/>
    <mergeCell ref="B154:B158"/>
    <mergeCell ref="D154:D158"/>
    <mergeCell ref="B38:B42"/>
    <mergeCell ref="D38:D42"/>
    <mergeCell ref="E38:E42"/>
    <mergeCell ref="F38:F42"/>
    <mergeCell ref="D80:D84"/>
    <mergeCell ref="E80:E84"/>
    <mergeCell ref="F80:F84"/>
    <mergeCell ref="C154:C158"/>
    <mergeCell ref="C85:C89"/>
    <mergeCell ref="D85:D89"/>
    <mergeCell ref="E85:E89"/>
    <mergeCell ref="F85:F89"/>
    <mergeCell ref="C91:C95"/>
    <mergeCell ref="D91:D95"/>
    <mergeCell ref="E91:E95"/>
    <mergeCell ref="F91:F95"/>
    <mergeCell ref="A24:A28"/>
    <mergeCell ref="B24:B28"/>
    <mergeCell ref="C24:C28"/>
    <mergeCell ref="A44:A48"/>
    <mergeCell ref="B44:B48"/>
    <mergeCell ref="C44:C48"/>
    <mergeCell ref="A56:A60"/>
    <mergeCell ref="B56:B60"/>
    <mergeCell ref="C56:C60"/>
    <mergeCell ref="A79:I79"/>
    <mergeCell ref="A31:A35"/>
    <mergeCell ref="B31:B35"/>
    <mergeCell ref="C31:C35"/>
    <mergeCell ref="D31:D35"/>
    <mergeCell ref="E31:E35"/>
    <mergeCell ref="F31:F35"/>
    <mergeCell ref="D44:D48"/>
    <mergeCell ref="E44:E48"/>
    <mergeCell ref="F44:F48"/>
    <mergeCell ref="A49:A53"/>
    <mergeCell ref="A159:I159"/>
    <mergeCell ref="A160:I160"/>
    <mergeCell ref="A6:I6"/>
    <mergeCell ref="A7:I7"/>
    <mergeCell ref="C19:C23"/>
    <mergeCell ref="C38:C42"/>
    <mergeCell ref="C80:C84"/>
    <mergeCell ref="A154:A158"/>
    <mergeCell ref="A80:A84"/>
    <mergeCell ref="B80:B84"/>
    <mergeCell ref="A85:A89"/>
    <mergeCell ref="B85:B89"/>
    <mergeCell ref="A91:A95"/>
    <mergeCell ref="B91:B95"/>
    <mergeCell ref="A19:A23"/>
    <mergeCell ref="A38:A42"/>
    <mergeCell ref="A8:A9"/>
    <mergeCell ref="C8:C9"/>
    <mergeCell ref="C13:C17"/>
    <mergeCell ref="A13:A17"/>
    <mergeCell ref="B13:B17"/>
    <mergeCell ref="D24:D28"/>
    <mergeCell ref="E24:E28"/>
    <mergeCell ref="F24:F28"/>
    <mergeCell ref="B49:B53"/>
    <mergeCell ref="C49:C53"/>
    <mergeCell ref="D49:D53"/>
    <mergeCell ref="E49:E53"/>
    <mergeCell ref="F49:F53"/>
    <mergeCell ref="D56:D60"/>
    <mergeCell ref="E56:E60"/>
    <mergeCell ref="F56:F60"/>
    <mergeCell ref="A62:A66"/>
    <mergeCell ref="B62:B66"/>
    <mergeCell ref="C62:C66"/>
    <mergeCell ref="D62:D66"/>
    <mergeCell ref="E62:E66"/>
    <mergeCell ref="F62:F66"/>
    <mergeCell ref="A96:A100"/>
    <mergeCell ref="B96:B100"/>
    <mergeCell ref="C96:C100"/>
    <mergeCell ref="D96:D100"/>
    <mergeCell ref="E96:E100"/>
    <mergeCell ref="F96:F100"/>
    <mergeCell ref="A102:I102"/>
    <mergeCell ref="A115:A119"/>
    <mergeCell ref="B115:B119"/>
    <mergeCell ref="C115:C119"/>
    <mergeCell ref="D115:D119"/>
    <mergeCell ref="E115:E119"/>
    <mergeCell ref="F115:F119"/>
    <mergeCell ref="A103:A107"/>
    <mergeCell ref="B103:B107"/>
    <mergeCell ref="C103:C107"/>
    <mergeCell ref="D103:D107"/>
    <mergeCell ref="E103:E107"/>
    <mergeCell ref="F103:F107"/>
    <mergeCell ref="A108:A112"/>
    <mergeCell ref="B108:B112"/>
    <mergeCell ref="C108:C112"/>
    <mergeCell ref="D108:D112"/>
    <mergeCell ref="E108:E112"/>
    <mergeCell ref="A143:I143"/>
    <mergeCell ref="F108:F112"/>
    <mergeCell ref="A121:A125"/>
    <mergeCell ref="B121:B125"/>
    <mergeCell ref="C121:C125"/>
    <mergeCell ref="D121:D125"/>
    <mergeCell ref="E121:E125"/>
    <mergeCell ref="F121:F125"/>
    <mergeCell ref="A133:A137"/>
    <mergeCell ref="B133:B137"/>
    <mergeCell ref="C133:C137"/>
    <mergeCell ref="D133:D137"/>
    <mergeCell ref="E133:E137"/>
    <mergeCell ref="F133:F137"/>
    <mergeCell ref="A68:A72"/>
    <mergeCell ref="B68:B72"/>
    <mergeCell ref="C68:C72"/>
    <mergeCell ref="D68:D72"/>
    <mergeCell ref="E68:E72"/>
    <mergeCell ref="F68:F72"/>
    <mergeCell ref="A73:A77"/>
    <mergeCell ref="B73:B77"/>
    <mergeCell ref="C73:C77"/>
    <mergeCell ref="D73:D77"/>
    <mergeCell ref="E73:E77"/>
    <mergeCell ref="F73:F77"/>
  </mergeCells>
  <dataValidations count="1">
    <dataValidation type="list" allowBlank="1" showInputMessage="1" showErrorMessage="1" sqref="C67 C101 C120 C113:C114 C90 C126:C132 C138:C142 C36 C55 C18 C144:C153 F151">
      <formula1>$T$10:$T$11</formula1>
    </dataValidation>
  </dataValidations>
  <pageMargins left="0.7" right="0.7" top="0.75" bottom="0.75" header="0.3" footer="0.3"/>
  <pageSetup paperSize="9" scale="61" fitToHeight="0" orientation="landscape" r:id="rId1"/>
</worksheet>
</file>

<file path=xl/worksheets/sheet2.xml><?xml version="1.0" encoding="utf-8"?>
<worksheet xmlns="http://schemas.openxmlformats.org/spreadsheetml/2006/main" xmlns:r="http://schemas.openxmlformats.org/officeDocument/2006/relationships">
  <dimension ref="A1"/>
  <sheetViews>
    <sheetView topLeftCell="A7" workbookViewId="0">
      <selection activeCell="N15" sqref="N15"/>
    </sheetView>
  </sheetViews>
  <sheetFormatPr defaultRowHeight="1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Лист1</vt:lpstr>
      <vt:lpstr>Лист2</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Яценко Полина Олеговна</dc:creator>
  <cp:lastModifiedBy>Tokarev-ES</cp:lastModifiedBy>
  <cp:lastPrinted>2025-04-01T13:52:57Z</cp:lastPrinted>
  <dcterms:created xsi:type="dcterms:W3CDTF">2020-12-22T07:26:40Z</dcterms:created>
  <dcterms:modified xsi:type="dcterms:W3CDTF">2026-03-24T09:38:21Z</dcterms:modified>
</cp:coreProperties>
</file>